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embeddings/oleObject2.bin" ContentType="application/vnd.openxmlformats-officedocument.oleObject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3/3Q23/15. Formato PR/Financial Statements Valores/"/>
    </mc:Choice>
  </mc:AlternateContent>
  <xr:revisionPtr revIDLastSave="669" documentId="13_ncr:1_{B8380105-7664-4838-B043-DE55DAB57203}" xr6:coauthVersionLast="47" xr6:coauthVersionMax="47" xr10:uidLastSave="{453B72B3-7FCC-4C57-A2FB-8B651D7E1152}"/>
  <bookViews>
    <workbookView xWindow="-60" yWindow="-60" windowWidth="28920" windowHeight="15720" xr2:uid="{00000000-000D-0000-FFFF-FFFF00000000}"/>
  </bookViews>
  <sheets>
    <sheet name="Carátula" sheetId="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10" r:id="rId8"/>
    <sheet name="Volumen Acumulado" sheetId="11" r:id="rId9"/>
  </sheets>
  <definedNames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11" l="1"/>
</calcChain>
</file>

<file path=xl/sharedStrings.xml><?xml version="1.0" encoding="utf-8"?>
<sst xmlns="http://schemas.openxmlformats.org/spreadsheetml/2006/main" count="456" uniqueCount="198">
  <si>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</si>
  <si>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</si>
  <si>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</si>
  <si>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</si>
  <si>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</si>
  <si>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</si>
  <si>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</si>
  <si>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</si>
  <si>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</si>
  <si>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>Expresado en millones de pesos mexicanos</t>
  </si>
  <si>
    <t xml:space="preserve">Utilidad de operación </t>
  </si>
  <si>
    <t>Resultados consolidados acumulados</t>
  </si>
  <si>
    <t>Resultados de división México y Centroamérica</t>
  </si>
  <si>
    <t>Resultados de división Sudamérica</t>
  </si>
  <si>
    <t>COCA-COLA FEMSA</t>
  </si>
  <si>
    <t>% Var.</t>
  </si>
  <si>
    <t>NA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</si>
  <si>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</si>
  <si>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</si>
  <si>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</si>
  <si>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</si>
  <si>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</si>
  <si>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</si>
  <si>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</si>
  <si>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</si>
  <si>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</si>
  <si>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Pasivo y capital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</si>
  <si>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</si>
  <si>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</si>
  <si>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</si>
  <si>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</si>
  <si>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</si>
  <si>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</si>
  <si>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</si>
  <si>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</si>
  <si>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 xml:space="preserve">Pesos uruguayos </t>
  </si>
  <si>
    <t>Deuda total</t>
  </si>
  <si>
    <t>Perfil de vencimiento de deuda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</si>
  <si>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</si>
  <si>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</si>
  <si>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</si>
  <si>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</si>
  <si>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</si>
  <si>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</si>
  <si>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</si>
  <si>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</si>
  <si>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</si>
  <si>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</si>
  <si>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</si>
  <si>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</si>
  <si>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</si>
  <si>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</si>
  <si>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</si>
  <si>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</si>
  <si>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</si>
  <si>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</si>
  <si>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</si>
  <si>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</si>
  <si>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</si>
  <si>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 xml:space="preserve">Depreciación </t>
  </si>
  <si>
    <t>Amortización y otros cargos virtuales</t>
  </si>
  <si>
    <t xml:space="preserve">División México y Centroamérica </t>
  </si>
  <si>
    <t>RESULTADO DE OPERACIONES</t>
  </si>
  <si>
    <t>División Sudamérica</t>
  </si>
  <si>
    <t>Δ %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</si>
  <si>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</si>
  <si>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</si>
  <si>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</si>
  <si>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</si>
  <si>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</si>
  <si>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</si>
  <si>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</si>
  <si>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</si>
  <si>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</si>
  <si>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</si>
  <si>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</si>
  <si>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</si>
  <si>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</si>
  <si>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</si>
  <si>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</si>
  <si>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</si>
  <si>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</si>
  <si>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</si>
  <si>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TOTAL</t>
  </si>
  <si>
    <t>A/A</t>
  </si>
  <si>
    <t>Ingresos</t>
  </si>
  <si>
    <t>Refrescos</t>
  </si>
  <si>
    <t>Otros</t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</si>
  <si>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</si>
  <si>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</si>
  <si>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</si>
  <si>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</si>
  <si>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</si>
  <si>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</si>
  <si>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</si>
  <si>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</si>
  <si>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r>
      <rPr>
        <b/>
        <sz val="10"/>
        <color indexed="8"/>
        <rFont val="Calibri"/>
        <family val="2"/>
        <scheme val="minor"/>
      </rPr>
      <t>Utilidad de operación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</si>
  <si>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U12M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</si>
  <si>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</si>
  <si>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</si>
  <si>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</si>
  <si>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</si>
  <si>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Después del efecto de los swaps de monedas.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</si>
  <si>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</si>
  <si>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</si>
  <si>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</si>
  <si>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r>
      <t xml:space="preserve">Agua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</si>
  <si>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C00000"/>
        <rFont val="Calibri"/>
        <family val="2"/>
        <scheme val="minor"/>
      </rPr>
      <t>(2)</t>
    </r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</si>
  <si>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</si>
  <si>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</si>
  <si>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</si>
  <si>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</si>
  <si>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</si>
  <si>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</si>
  <si>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</si>
  <si>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</si>
  <si>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</si>
  <si>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t>% de Ing.</t>
  </si>
  <si>
    <t>Volumen</t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</si>
  <si>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</si>
  <si>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</si>
  <si>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t>Transacciones</t>
  </si>
  <si>
    <t>Agua</t>
  </si>
  <si>
    <t>Razones Financieras</t>
  </si>
  <si>
    <t>Reportado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</si>
  <si>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</si>
  <si>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</si>
  <si>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(2)</t>
    </r>
  </si>
  <si>
    <t>Depreciación acumulada</t>
  </si>
  <si>
    <t>Total propiedad, planta y equipo, neto</t>
  </si>
  <si>
    <t>Activos por Derechos de Uso</t>
  </si>
  <si>
    <t>Inversión en acciones</t>
  </si>
  <si>
    <t>Activos intangibles</t>
  </si>
  <si>
    <t>Otros activos no circulantes</t>
  </si>
  <si>
    <t xml:space="preserve">Total activos  </t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</si>
  <si>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</si>
  <si>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</si>
  <si>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</si>
  <si>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</si>
  <si>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</si>
  <si>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</si>
  <si>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Otros pasivos de largo plazo</t>
  </si>
  <si>
    <t>Total pasivo</t>
  </si>
  <si>
    <t>Total participación controladora</t>
  </si>
  <si>
    <t>Total Pasivo y Capital</t>
  </si>
  <si>
    <t>Total Capital</t>
  </si>
  <si>
    <t>Otros ingresos de operación</t>
  </si>
  <si>
    <t>Gastos de operación</t>
  </si>
  <si>
    <t>Otros gastos operativos, neto</t>
  </si>
  <si>
    <t>Depreciación, amortización y otros cargos virtuales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</si>
  <si>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mezcla de deuda remanente para cada año.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</si>
  <si>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</si>
  <si>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</si>
  <si>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</si>
  <si>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(5)</t>
    </r>
  </si>
  <si>
    <t>Centroamérica Sur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</si>
  <si>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total + capital social)</t>
    </r>
  </si>
  <si>
    <r>
      <t xml:space="preserve">EBITDA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</si>
  <si>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 xml:space="preserve"> Brasil </t>
    </r>
    <r>
      <rPr>
        <vertAlign val="superscript"/>
        <sz val="12"/>
        <rFont val="Calibri"/>
        <family val="2"/>
        <scheme val="minor"/>
      </rPr>
      <t>(4)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</si>
  <si>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(5)</t>
    </r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</si>
  <si>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</si>
  <si>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 Volumen y transacciones de Brasil no incluye cerveza. 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</si>
  <si>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</si>
  <si>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r>
      <t xml:space="preserve"> México </t>
    </r>
    <r>
      <rPr>
        <vertAlign val="superscript"/>
        <sz val="12"/>
        <rFont val="Calibri"/>
        <family val="2"/>
        <scheme val="minor"/>
      </rPr>
      <t>(3)</t>
    </r>
  </si>
  <si>
    <t>Acumulado 2023</t>
  </si>
  <si>
    <t>Acumulado 2022</t>
  </si>
  <si>
    <t>Jun-23</t>
  </si>
  <si>
    <t xml:space="preserve"> Dec-22</t>
  </si>
  <si>
    <t>Año 2022</t>
  </si>
  <si>
    <t>Acumulado</t>
  </si>
  <si>
    <t>Tipo de cambio acumulado                                             (moneda local por USD)</t>
  </si>
  <si>
    <t>Jun-22</t>
  </si>
  <si>
    <r>
      <t>CAPEX</t>
    </r>
    <r>
      <rPr>
        <vertAlign val="superscript"/>
        <sz val="8"/>
        <rFont val="Calibri"/>
        <family val="2"/>
        <scheme val="minor"/>
      </rPr>
      <t>(8)</t>
    </r>
  </si>
  <si>
    <t>3T23</t>
  </si>
  <si>
    <t>3T 2023</t>
  </si>
  <si>
    <t>3T 2022</t>
  </si>
  <si>
    <t xml:space="preserve">Resultados consolidados del tercer trimestre </t>
  </si>
  <si>
    <t xml:space="preserve">Resultados consolidados de los primeros nueve meses </t>
  </si>
  <si>
    <t>Sep-23</t>
  </si>
  <si>
    <t>30 de septiembre de 2023</t>
  </si>
  <si>
    <t xml:space="preserve">Por el tercer trimestre de: </t>
  </si>
  <si>
    <t xml:space="preserve">Por los primeros nueve meses de: </t>
  </si>
  <si>
    <r>
      <t xml:space="preserve">EBITDA Ajustado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</si>
  <si>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EBITDA Ajustado </t>
    </r>
    <r>
      <rPr>
        <vertAlign val="superscript"/>
        <sz val="10"/>
        <rFont val="Calibri"/>
        <family val="2"/>
        <scheme val="minor"/>
      </rPr>
      <t>(2)</t>
    </r>
  </si>
  <si>
    <r>
      <t xml:space="preserve">EBITDA Ajustado </t>
    </r>
    <r>
      <rPr>
        <vertAlign val="superscript"/>
        <sz val="10"/>
        <color rgb="FF000000"/>
        <rFont val="Calibri"/>
        <family val="2"/>
        <scheme val="minor"/>
      </rPr>
      <t>(2)</t>
    </r>
  </si>
  <si>
    <r>
      <t xml:space="preserve">Deuda neta incluyendo efecto de coberturas / EBITDA Ajustado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</si>
  <si>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EBITDA Ajustado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</si>
  <si>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t>EBITDA Ajustado y CAPEX</t>
  </si>
  <si>
    <t>Por el tercer trimestre de:</t>
  </si>
  <si>
    <t>Por los primeros nueve meses de:</t>
  </si>
  <si>
    <t>3T22</t>
  </si>
  <si>
    <t>Sep-22</t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</si>
  <si>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Incluye 16.6 millones de cajas unidad correspondientes a la adquisición de Cristal de Embotelladoras Bepensa </t>
    </r>
  </si>
  <si>
    <r>
      <rPr>
        <i/>
        <vertAlign val="superscript"/>
        <sz val="10"/>
        <color theme="1"/>
        <rFont val="Calibri"/>
        <family val="2"/>
        <scheme val="minor"/>
      </rPr>
      <t>(5)</t>
    </r>
    <r>
      <rPr>
        <i/>
        <sz val="10"/>
        <color theme="1"/>
        <rFont val="Calibri"/>
        <family val="2"/>
        <scheme val="minor"/>
      </rPr>
      <t xml:space="preserve"> Brasil incluye ingresos de cerveza por Ps. 1,421.6 millones para el segundo trimestre de 2023 y Ps. 1,325.2 millones para el mismo periodo del año anterior.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</si>
  <si>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Incluye 49.2 millones de cajas unidad correspondientes a la adquisición de Cristal de Embotelladoras Bepensa </t>
    </r>
  </si>
  <si>
    <r>
      <rPr>
        <i/>
        <vertAlign val="superscript"/>
        <sz val="10"/>
        <color theme="1"/>
        <rFont val="Calibri"/>
        <family val="2"/>
        <scheme val="minor"/>
      </rPr>
      <t>(5)</t>
    </r>
    <r>
      <rPr>
        <i/>
        <sz val="10"/>
        <color theme="1"/>
        <rFont val="Calibri"/>
        <family val="2"/>
        <scheme val="minor"/>
      </rPr>
      <t xml:space="preserve"> Brasil incluye ingresos de cerveza por Ps. 4,382.5 millones para los primeros seis meses de 2023 y Ps. 2,532.3 millones para el mismo periodo del año anterior.</t>
    </r>
  </si>
  <si>
    <t xml:space="preserve">RESUMEN FINANCIERO DE LOS RESULTADOS DEL TERCER TRIMESTRE </t>
  </si>
  <si>
    <t xml:space="preserve">ACUMULADO - VOLUMEN, TRANSACCIONES E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</si>
</sst>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Trebuchet MS"/>
      <family val="2"/>
    </font>
    <font>
      <b/>
      <sz val="9"/>
      <color theme="0"/>
      <name val="Trebuchet MS"/>
      <family val="2"/>
    </font>
    <font>
      <b/>
      <sz val="12"/>
      <color rgb="FF404040"/>
      <name val="Calibri"/>
      <family val="2"/>
      <scheme val="minor"/>
    </font>
    <font>
      <b/>
      <sz val="12"/>
      <color theme="0"/>
      <name val="Trade Gothic Next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sz val="14"/>
      <color theme="0"/>
      <name val="Trebuchet MS"/>
      <family val="2"/>
    </font>
    <font>
      <b/>
      <vertAlign val="superscript"/>
      <sz val="8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perscript"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404040"/>
      </top>
      <bottom/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/>
      <bottom style="medium">
        <color rgb="FF40404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/>
      <bottom style="thin">
        <color rgb="FF40404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79" fillId="0" borderId="0"/>
    <xf numFmtId="165" fontId="8" fillId="0" borderId="0" applyFont="0" applyFill="0" applyBorder="0" applyAlignment="0" applyProtection="0"/>
  </cellStyleXfs>
  <cellXfs count="590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Fill="1" applyBorder="1"/>
    <xf numFmtId="0" fontId="12" fillId="4" borderId="0" xfId="4" applyFont="1" applyFill="1" applyBorder="1" applyAlignment="1">
      <alignment vertical="center" wrapText="1"/>
    </xf>
    <xf numFmtId="0" fontId="12" fillId="4" borderId="0" xfId="4" applyFont="1" applyFill="1" applyBorder="1" applyAlignment="1">
      <alignment vertical="center"/>
    </xf>
    <xf numFmtId="0" fontId="13" fillId="4" borderId="0" xfId="4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4" fillId="4" borderId="0" xfId="4" applyFont="1" applyFill="1"/>
    <xf numFmtId="0" fontId="11" fillId="4" borderId="0" xfId="4" applyFont="1" applyFill="1" applyBorder="1" applyAlignment="1">
      <alignment vertical="center" shrinkToFit="1"/>
    </xf>
    <xf numFmtId="0" fontId="15" fillId="5" borderId="3" xfId="4" applyFont="1" applyFill="1" applyBorder="1" applyAlignment="1">
      <alignment horizontal="center" vertical="center" wrapText="1" shrinkToFit="1"/>
    </xf>
    <xf numFmtId="0" fontId="16" fillId="5" borderId="3" xfId="4" applyFont="1" applyFill="1" applyBorder="1" applyAlignment="1">
      <alignment horizontal="center" vertical="center" wrapText="1" shrinkToFit="1"/>
    </xf>
    <xf numFmtId="0" fontId="17" fillId="4" borderId="0" xfId="4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 shrinkToFit="1"/>
    </xf>
    <xf numFmtId="3" fontId="18" fillId="0" borderId="0" xfId="0" applyNumberFormat="1" applyFont="1" applyFill="1" applyBorder="1" applyAlignment="1">
      <alignment horizontal="center"/>
    </xf>
    <xf numFmtId="0" fontId="7" fillId="0" borderId="2" xfId="4" applyFont="1" applyFill="1" applyBorder="1" applyAlignment="1">
      <alignment wrapText="1"/>
    </xf>
    <xf numFmtId="0" fontId="7" fillId="0" borderId="2" xfId="4" applyFont="1" applyFill="1" applyBorder="1" applyAlignment="1">
      <alignment vertical="center" wrapText="1" shrinkToFit="1"/>
    </xf>
    <xf numFmtId="166" fontId="3" fillId="0" borderId="2" xfId="1" applyNumberFormat="1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vertical="center"/>
    </xf>
    <xf numFmtId="0" fontId="21" fillId="4" borderId="0" xfId="4" applyFont="1" applyFill="1" applyAlignment="1">
      <alignment vertical="center"/>
    </xf>
    <xf numFmtId="0" fontId="21" fillId="5" borderId="0" xfId="4" applyFont="1" applyFill="1" applyBorder="1" applyAlignment="1">
      <alignment vertical="center"/>
    </xf>
    <xf numFmtId="0" fontId="21" fillId="5" borderId="0" xfId="4" applyFont="1" applyFill="1" applyAlignment="1">
      <alignment vertical="center"/>
    </xf>
    <xf numFmtId="0" fontId="23" fillId="4" borderId="0" xfId="0" applyFont="1" applyFill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right" vertical="center" wrapText="1" shrinkToFit="1"/>
    </xf>
    <xf numFmtId="0" fontId="38" fillId="5" borderId="0" xfId="0" applyFont="1" applyFill="1" applyBorder="1" applyAlignment="1">
      <alignment vertical="center" wrapText="1" shrinkToFit="1"/>
    </xf>
    <xf numFmtId="0" fontId="23" fillId="5" borderId="0" xfId="0" applyFont="1" applyFill="1" applyAlignment="1">
      <alignment vertical="center" wrapText="1" shrinkToFit="1"/>
    </xf>
    <xf numFmtId="0" fontId="23" fillId="4" borderId="0" xfId="0" applyFont="1" applyFill="1" applyBorder="1" applyAlignment="1">
      <alignment vertical="center" wrapText="1" shrinkToFit="1"/>
    </xf>
    <xf numFmtId="0" fontId="38" fillId="4" borderId="4" xfId="0" applyFont="1" applyFill="1" applyBorder="1" applyAlignment="1">
      <alignment wrapText="1"/>
    </xf>
    <xf numFmtId="0" fontId="23" fillId="5" borderId="0" xfId="0" applyFont="1" applyFill="1" applyBorder="1" applyAlignment="1">
      <alignment vertical="center" wrapText="1" shrinkToFit="1"/>
    </xf>
    <xf numFmtId="0" fontId="38" fillId="5" borderId="0" xfId="0" applyFont="1" applyFill="1" applyBorder="1" applyAlignment="1">
      <alignment vertical="center" wrapText="1"/>
    </xf>
    <xf numFmtId="10" fontId="35" fillId="5" borderId="0" xfId="2" applyNumberFormat="1" applyFont="1" applyFill="1" applyBorder="1" applyAlignment="1">
      <alignment horizontal="right" vertical="center" wrapText="1" shrinkToFit="1"/>
    </xf>
    <xf numFmtId="0" fontId="23" fillId="5" borderId="0" xfId="0" applyFont="1" applyFill="1" applyBorder="1" applyAlignment="1">
      <alignment horizontal="right" vertical="center" wrapText="1" shrinkToFit="1"/>
    </xf>
    <xf numFmtId="165" fontId="38" fillId="5" borderId="0" xfId="1" applyNumberFormat="1" applyFont="1" applyFill="1" applyBorder="1" applyAlignment="1">
      <alignment horizontal="right" vertical="center" wrapText="1" shrinkToFit="1"/>
    </xf>
    <xf numFmtId="165" fontId="38" fillId="4" borderId="0" xfId="1" applyNumberFormat="1" applyFont="1" applyFill="1" applyBorder="1" applyAlignment="1">
      <alignment horizontal="right" vertical="center" wrapText="1" shrinkToFit="1"/>
    </xf>
    <xf numFmtId="0" fontId="23" fillId="4" borderId="0" xfId="0" applyFont="1" applyFill="1" applyAlignment="1">
      <alignment wrapText="1" shrinkToFit="1"/>
    </xf>
    <xf numFmtId="0" fontId="41" fillId="4" borderId="0" xfId="0" applyFont="1" applyFill="1" applyAlignment="1">
      <alignment vertical="center" wrapText="1" shrinkToFit="1"/>
    </xf>
    <xf numFmtId="0" fontId="44" fillId="4" borderId="0" xfId="0" applyFont="1" applyFill="1" applyAlignment="1">
      <alignment vertical="center"/>
    </xf>
    <xf numFmtId="0" fontId="45" fillId="4" borderId="0" xfId="0" applyFont="1" applyFill="1" applyAlignment="1">
      <alignment vertical="center"/>
    </xf>
    <xf numFmtId="0" fontId="45" fillId="4" borderId="0" xfId="0" applyFont="1" applyFill="1" applyAlignment="1">
      <alignment horizontal="right" vertical="center"/>
    </xf>
    <xf numFmtId="0" fontId="46" fillId="4" borderId="0" xfId="0" applyFont="1" applyFill="1" applyAlignment="1">
      <alignment vertical="center"/>
    </xf>
    <xf numFmtId="0" fontId="47" fillId="4" borderId="0" xfId="0" applyFont="1" applyFill="1" applyAlignment="1">
      <alignment vertical="center"/>
    </xf>
    <xf numFmtId="0" fontId="48" fillId="4" borderId="0" xfId="0" applyFont="1" applyFill="1" applyAlignment="1">
      <alignment vertical="center"/>
    </xf>
    <xf numFmtId="0" fontId="47" fillId="4" borderId="0" xfId="0" applyFont="1" applyFill="1" applyBorder="1" applyAlignment="1">
      <alignment vertical="center"/>
    </xf>
    <xf numFmtId="0" fontId="47" fillId="4" borderId="0" xfId="0" applyFont="1" applyFill="1" applyAlignment="1">
      <alignment horizontal="right" vertical="center"/>
    </xf>
    <xf numFmtId="0" fontId="47" fillId="4" borderId="0" xfId="0" applyFont="1" applyFill="1" applyBorder="1" applyAlignment="1">
      <alignment horizontal="right" vertical="center"/>
    </xf>
    <xf numFmtId="0" fontId="38" fillId="5" borderId="2" xfId="0" applyFont="1" applyFill="1" applyBorder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 shrinkToFit="1"/>
    </xf>
    <xf numFmtId="0" fontId="10" fillId="4" borderId="0" xfId="0" applyFont="1" applyFill="1" applyAlignment="1">
      <alignment horizontal="centerContinuous" vertical="center"/>
    </xf>
    <xf numFmtId="0" fontId="28" fillId="4" borderId="0" xfId="4" applyFont="1" applyFill="1" applyBorder="1" applyAlignment="1">
      <alignment horizontal="centerContinuous" vertical="center"/>
    </xf>
    <xf numFmtId="0" fontId="27" fillId="4" borderId="0" xfId="4" applyFont="1" applyFill="1" applyBorder="1" applyAlignment="1">
      <alignment vertical="center"/>
    </xf>
    <xf numFmtId="0" fontId="25" fillId="4" borderId="0" xfId="4" applyFont="1" applyFill="1" applyAlignment="1">
      <alignment vertical="center"/>
    </xf>
    <xf numFmtId="0" fontId="28" fillId="4" borderId="0" xfId="4" applyFont="1" applyFill="1" applyBorder="1" applyAlignment="1">
      <alignment horizontal="left" vertical="center"/>
    </xf>
    <xf numFmtId="0" fontId="27" fillId="4" borderId="0" xfId="4" applyFont="1" applyFill="1" applyBorder="1" applyAlignment="1">
      <alignment horizontal="centerContinuous" vertical="center"/>
    </xf>
    <xf numFmtId="0" fontId="28" fillId="4" borderId="0" xfId="4" applyFont="1" applyFill="1" applyBorder="1" applyAlignment="1">
      <alignment horizontal="center" vertical="center"/>
    </xf>
    <xf numFmtId="0" fontId="25" fillId="4" borderId="0" xfId="4" applyFont="1" applyFill="1" applyAlignment="1">
      <alignment horizontal="centerContinuous" vertical="center"/>
    </xf>
    <xf numFmtId="0" fontId="54" fillId="4" borderId="0" xfId="4" applyFont="1" applyFill="1" applyBorder="1" applyAlignment="1">
      <alignment horizontal="centerContinuous" vertical="center"/>
    </xf>
    <xf numFmtId="0" fontId="54" fillId="4" borderId="0" xfId="4" applyFont="1" applyFill="1" applyBorder="1" applyAlignment="1">
      <alignment vertical="center" shrinkToFit="1"/>
    </xf>
    <xf numFmtId="0" fontId="54" fillId="4" borderId="0" xfId="4" applyFont="1" applyFill="1" applyBorder="1" applyAlignment="1">
      <alignment vertical="center"/>
    </xf>
    <xf numFmtId="0" fontId="54" fillId="4" borderId="0" xfId="4" applyFont="1" applyFill="1" applyBorder="1" applyAlignment="1">
      <alignment vertical="center" wrapText="1"/>
    </xf>
    <xf numFmtId="165" fontId="25" fillId="5" borderId="0" xfId="1" applyNumberFormat="1" applyFont="1" applyFill="1" applyBorder="1" applyAlignment="1">
      <alignment horizontal="left" vertical="center" wrapText="1" shrinkToFit="1"/>
    </xf>
    <xf numFmtId="10" fontId="54" fillId="4" borderId="0" xfId="4" applyNumberFormat="1" applyFont="1" applyFill="1" applyBorder="1" applyAlignment="1">
      <alignment vertical="center"/>
    </xf>
    <xf numFmtId="165" fontId="54" fillId="4" borderId="0" xfId="4" applyNumberFormat="1" applyFont="1" applyFill="1" applyBorder="1" applyAlignment="1">
      <alignment vertical="center"/>
    </xf>
    <xf numFmtId="171" fontId="54" fillId="4" borderId="0" xfId="4" applyNumberFormat="1" applyFont="1" applyFill="1" applyBorder="1" applyAlignment="1">
      <alignment vertical="center"/>
    </xf>
    <xf numFmtId="0" fontId="56" fillId="0" borderId="0" xfId="0" applyFont="1"/>
    <xf numFmtId="0" fontId="30" fillId="0" borderId="0" xfId="0" applyFont="1"/>
    <xf numFmtId="43" fontId="25" fillId="5" borderId="0" xfId="1" applyFont="1" applyFill="1" applyBorder="1" applyAlignment="1">
      <alignment horizontal="center" vertical="center" wrapText="1" shrinkToFit="1"/>
    </xf>
    <xf numFmtId="0" fontId="58" fillId="4" borderId="0" xfId="4" applyFont="1" applyFill="1" applyBorder="1" applyAlignment="1">
      <alignment vertical="center"/>
    </xf>
    <xf numFmtId="0" fontId="58" fillId="4" borderId="0" xfId="4" applyFont="1" applyFill="1" applyBorder="1" applyAlignment="1">
      <alignment vertical="center" wrapText="1"/>
    </xf>
    <xf numFmtId="169" fontId="25" fillId="4" borderId="0" xfId="1" applyNumberFormat="1" applyFont="1" applyFill="1" applyBorder="1" applyAlignment="1">
      <alignment horizontal="right" vertical="center"/>
    </xf>
    <xf numFmtId="0" fontId="26" fillId="4" borderId="0" xfId="4" applyFont="1" applyFill="1" applyBorder="1" applyAlignment="1">
      <alignment vertical="center"/>
    </xf>
    <xf numFmtId="0" fontId="25" fillId="4" borderId="0" xfId="4" applyFont="1" applyFill="1" applyBorder="1" applyAlignment="1">
      <alignment vertical="center"/>
    </xf>
    <xf numFmtId="164" fontId="25" fillId="5" borderId="0" xfId="2" applyNumberFormat="1" applyFont="1" applyFill="1" applyBorder="1" applyAlignment="1">
      <alignment horizontal="center" vertical="center" wrapText="1" shrinkToFit="1"/>
    </xf>
    <xf numFmtId="0" fontId="61" fillId="5" borderId="0" xfId="0" applyFont="1" applyFill="1" applyBorder="1" applyAlignment="1">
      <alignment vertical="center" wrapText="1"/>
    </xf>
    <xf numFmtId="0" fontId="61" fillId="0" borderId="0" xfId="0" applyFont="1" applyBorder="1" applyAlignment="1">
      <alignment vertical="center" wrapText="1"/>
    </xf>
    <xf numFmtId="0" fontId="21" fillId="4" borderId="0" xfId="4" applyFont="1" applyFill="1" applyBorder="1" applyAlignment="1">
      <alignment vertical="center" shrinkToFit="1"/>
    </xf>
    <xf numFmtId="0" fontId="21" fillId="4" borderId="0" xfId="4" applyFont="1" applyFill="1" applyAlignment="1">
      <alignment horizontal="left" vertical="center" shrinkToFit="1"/>
    </xf>
    <xf numFmtId="0" fontId="21" fillId="4" borderId="0" xfId="4" applyFont="1" applyFill="1" applyAlignment="1">
      <alignment vertical="center" wrapText="1"/>
    </xf>
    <xf numFmtId="0" fontId="21" fillId="4" borderId="0" xfId="4" applyFont="1" applyFill="1" applyAlignment="1">
      <alignment vertical="center" shrinkToFit="1"/>
    </xf>
    <xf numFmtId="0" fontId="21" fillId="4" borderId="0" xfId="0" applyFont="1" applyFill="1" applyBorder="1" applyAlignment="1">
      <alignment horizontal="center" vertical="center" shrinkToFit="1"/>
    </xf>
    <xf numFmtId="0" fontId="62" fillId="4" borderId="0" xfId="0" applyFont="1" applyFill="1" applyBorder="1" applyAlignment="1">
      <alignment horizontal="center" vertical="center" wrapText="1"/>
    </xf>
    <xf numFmtId="0" fontId="62" fillId="4" borderId="0" xfId="0" quotePrefix="1" applyNumberFormat="1" applyFont="1" applyFill="1" applyBorder="1" applyAlignment="1">
      <alignment horizontal="centerContinuous" vertical="center"/>
    </xf>
    <xf numFmtId="0" fontId="21" fillId="4" borderId="0" xfId="0" applyFont="1" applyFill="1" applyBorder="1" applyAlignment="1">
      <alignment vertical="center" shrinkToFit="1"/>
    </xf>
    <xf numFmtId="0" fontId="21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wrapText="1"/>
    </xf>
    <xf numFmtId="166" fontId="21" fillId="4" borderId="0" xfId="1" applyNumberFormat="1" applyFont="1" applyFill="1" applyBorder="1" applyAlignment="1">
      <alignment vertical="center"/>
    </xf>
    <xf numFmtId="166" fontId="62" fillId="4" borderId="0" xfId="1" applyNumberFormat="1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66" fillId="4" borderId="0" xfId="0" applyFont="1" applyFill="1" applyAlignment="1">
      <alignment vertical="center"/>
    </xf>
    <xf numFmtId="0" fontId="68" fillId="4" borderId="0" xfId="0" applyFont="1" applyFill="1" applyAlignment="1">
      <alignment vertical="center" shrinkToFit="1"/>
    </xf>
    <xf numFmtId="0" fontId="69" fillId="4" borderId="0" xfId="0" applyFont="1" applyFill="1" applyAlignment="1">
      <alignment vertical="center" shrinkToFit="1"/>
    </xf>
    <xf numFmtId="0" fontId="69" fillId="4" borderId="0" xfId="0" applyFont="1" applyFill="1" applyAlignment="1">
      <alignment vertical="center" wrapText="1"/>
    </xf>
    <xf numFmtId="0" fontId="69" fillId="4" borderId="0" xfId="0" applyFont="1" applyFill="1" applyAlignment="1">
      <alignment vertical="center"/>
    </xf>
    <xf numFmtId="0" fontId="72" fillId="0" borderId="0" xfId="0" applyFont="1" applyBorder="1" applyAlignment="1">
      <alignment vertical="center"/>
    </xf>
    <xf numFmtId="0" fontId="21" fillId="5" borderId="0" xfId="4" applyFont="1" applyFill="1" applyAlignment="1">
      <alignment vertical="center" shrinkToFit="1"/>
    </xf>
    <xf numFmtId="0" fontId="21" fillId="5" borderId="0" xfId="4" applyFont="1" applyFill="1" applyAlignment="1">
      <alignment vertical="center" wrapText="1"/>
    </xf>
    <xf numFmtId="10" fontId="72" fillId="0" borderId="0" xfId="0" applyNumberFormat="1" applyFont="1" applyBorder="1" applyAlignment="1">
      <alignment horizontal="center" vertical="center"/>
    </xf>
    <xf numFmtId="168" fontId="21" fillId="4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Fill="1" applyAlignment="1">
      <alignment horizontal="left" vertical="center" shrinkToFit="1"/>
    </xf>
    <xf numFmtId="0" fontId="21" fillId="0" borderId="0" xfId="4" applyFont="1" applyFill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4" borderId="0" xfId="1" applyNumberFormat="1" applyFont="1" applyFill="1" applyAlignment="1">
      <alignment vertical="center" shrinkToFit="1"/>
    </xf>
    <xf numFmtId="0" fontId="75" fillId="4" borderId="0" xfId="4" applyFont="1" applyFill="1" applyBorder="1" applyAlignment="1">
      <alignment vertical="center" shrinkToFit="1"/>
    </xf>
    <xf numFmtId="172" fontId="17" fillId="4" borderId="0" xfId="4" applyNumberFormat="1" applyFont="1" applyFill="1" applyBorder="1" applyAlignment="1">
      <alignment horizontal="right" vertical="center" wrapText="1" shrinkToFit="1"/>
    </xf>
    <xf numFmtId="172" fontId="18" fillId="0" borderId="0" xfId="0" applyNumberFormat="1" applyFont="1" applyFill="1" applyBorder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44" fontId="3" fillId="0" borderId="0" xfId="0" applyNumberFormat="1" applyFont="1"/>
    <xf numFmtId="0" fontId="3" fillId="6" borderId="0" xfId="4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/>
    </xf>
    <xf numFmtId="172" fontId="18" fillId="7" borderId="0" xfId="0" applyNumberFormat="1" applyFont="1" applyFill="1" applyBorder="1" applyAlignment="1">
      <alignment horizontal="center"/>
    </xf>
    <xf numFmtId="172" fontId="3" fillId="0" borderId="0" xfId="5" applyNumberFormat="1" applyFont="1" applyFill="1" applyBorder="1" applyAlignment="1">
      <alignment horizontal="right" vertical="center" wrapText="1" shrinkToFit="1"/>
    </xf>
    <xf numFmtId="172" fontId="3" fillId="0" borderId="2" xfId="5" applyNumberFormat="1" applyFont="1" applyFill="1" applyBorder="1" applyAlignment="1">
      <alignment horizontal="center" vertical="center" wrapText="1" shrinkToFit="1"/>
    </xf>
    <xf numFmtId="172" fontId="3" fillId="0" borderId="2" xfId="5" applyNumberFormat="1" applyFont="1" applyFill="1" applyBorder="1" applyAlignment="1">
      <alignment horizontal="right" vertical="center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5" borderId="0" xfId="5" applyFont="1" applyFill="1" applyBorder="1" applyAlignment="1">
      <alignment horizontal="right" wrapText="1" shrinkToFit="1"/>
    </xf>
    <xf numFmtId="0" fontId="80" fillId="4" borderId="0" xfId="4" applyFont="1" applyFill="1" applyBorder="1" applyAlignment="1">
      <alignment horizontal="left" vertical="center"/>
    </xf>
    <xf numFmtId="0" fontId="81" fillId="4" borderId="0" xfId="4" applyFont="1" applyFill="1" applyAlignment="1">
      <alignment vertical="center"/>
    </xf>
    <xf numFmtId="0" fontId="81" fillId="4" borderId="0" xfId="4" applyFont="1" applyFill="1" applyAlignment="1">
      <alignment horizontal="centerContinuous" vertical="center"/>
    </xf>
    <xf numFmtId="165" fontId="83" fillId="4" borderId="0" xfId="4" applyNumberFormat="1" applyFont="1" applyFill="1" applyBorder="1" applyAlignment="1">
      <alignment vertical="center"/>
    </xf>
    <xf numFmtId="169" fontId="83" fillId="4" borderId="0" xfId="4" applyNumberFormat="1" applyFont="1" applyFill="1" applyBorder="1" applyAlignment="1">
      <alignment vertical="center"/>
    </xf>
    <xf numFmtId="165" fontId="83" fillId="0" borderId="0" xfId="4" applyNumberFormat="1" applyFont="1" applyFill="1" applyBorder="1" applyAlignment="1">
      <alignment vertical="center"/>
    </xf>
    <xf numFmtId="171" fontId="83" fillId="0" borderId="0" xfId="4" applyNumberFormat="1" applyFont="1" applyFill="1" applyBorder="1" applyAlignment="1">
      <alignment vertical="center"/>
    </xf>
    <xf numFmtId="171" fontId="83" fillId="4" borderId="0" xfId="4" applyNumberFormat="1" applyFont="1" applyFill="1" applyBorder="1" applyAlignment="1">
      <alignment vertical="center"/>
    </xf>
    <xf numFmtId="165" fontId="82" fillId="5" borderId="0" xfId="7" applyNumberFormat="1" applyFont="1" applyFill="1" applyBorder="1" applyAlignment="1">
      <alignment horizontal="left" vertical="center" wrapText="1" shrinkToFit="1"/>
    </xf>
    <xf numFmtId="165" fontId="82" fillId="5" borderId="0" xfId="7" applyNumberFormat="1" applyFont="1" applyFill="1" applyBorder="1" applyAlignment="1">
      <alignment horizontal="center" vertical="center" wrapText="1" shrinkToFit="1"/>
    </xf>
    <xf numFmtId="0" fontId="84" fillId="0" borderId="0" xfId="6" applyFont="1"/>
    <xf numFmtId="0" fontId="83" fillId="4" borderId="0" xfId="4" applyFont="1" applyFill="1" applyBorder="1" applyAlignment="1">
      <alignment vertical="center" wrapText="1"/>
    </xf>
    <xf numFmtId="0" fontId="83" fillId="4" borderId="0" xfId="4" applyFont="1" applyFill="1" applyBorder="1" applyAlignment="1">
      <alignment vertical="center"/>
    </xf>
    <xf numFmtId="0" fontId="83" fillId="4" borderId="0" xfId="4" applyFont="1" applyFill="1" applyBorder="1" applyAlignment="1">
      <alignment vertical="center" shrinkToFit="1"/>
    </xf>
    <xf numFmtId="43" fontId="81" fillId="4" borderId="0" xfId="4" applyNumberFormat="1" applyFont="1" applyFill="1" applyAlignment="1">
      <alignment vertical="center"/>
    </xf>
    <xf numFmtId="0" fontId="81" fillId="0" borderId="0" xfId="4" applyFont="1" applyFill="1" applyAlignment="1">
      <alignment vertical="center"/>
    </xf>
    <xf numFmtId="0" fontId="86" fillId="0" borderId="0" xfId="4" applyFont="1" applyFill="1" applyBorder="1" applyAlignment="1">
      <alignment vertical="center" shrinkToFit="1"/>
    </xf>
    <xf numFmtId="166" fontId="21" fillId="4" borderId="0" xfId="7" applyNumberFormat="1" applyFont="1" applyFill="1" applyBorder="1" applyAlignment="1">
      <alignment horizontal="right" vertical="center" wrapText="1" indent="1"/>
    </xf>
    <xf numFmtId="164" fontId="21" fillId="4" borderId="0" xfId="5" applyNumberFormat="1" applyFont="1" applyFill="1" applyBorder="1" applyAlignment="1">
      <alignment horizontal="center" vertical="center" wrapText="1"/>
    </xf>
    <xf numFmtId="0" fontId="13" fillId="4" borderId="0" xfId="4" applyFont="1" applyFill="1" applyBorder="1" applyAlignment="1">
      <alignment vertical="center" wrapText="1"/>
    </xf>
    <xf numFmtId="0" fontId="81" fillId="4" borderId="0" xfId="4" applyFont="1" applyFill="1" applyAlignment="1">
      <alignment horizontal="center" vertical="center"/>
    </xf>
    <xf numFmtId="43" fontId="23" fillId="4" borderId="0" xfId="0" applyNumberFormat="1" applyFont="1" applyFill="1" applyAlignment="1">
      <alignment vertical="center" wrapText="1" shrinkToFit="1"/>
    </xf>
    <xf numFmtId="164" fontId="25" fillId="5" borderId="0" xfId="5" applyNumberFormat="1" applyFont="1" applyFill="1" applyBorder="1" applyAlignment="1">
      <alignment horizontal="right" wrapText="1" shrinkToFit="1"/>
    </xf>
    <xf numFmtId="0" fontId="2" fillId="3" borderId="0" xfId="4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2" xfId="0" applyFont="1" applyBorder="1"/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0" xfId="0" applyFont="1" applyFill="1" applyAlignment="1">
      <alignment horizontal="center" vertical="center" wrapText="1" shrinkToFit="1"/>
    </xf>
    <xf numFmtId="0" fontId="7" fillId="5" borderId="0" xfId="0" applyFont="1" applyFill="1" applyAlignment="1">
      <alignment horizontal="left" vertical="center" wrapText="1"/>
    </xf>
    <xf numFmtId="172" fontId="6" fillId="0" borderId="9" xfId="5" applyNumberFormat="1" applyFont="1" applyBorder="1" applyAlignment="1">
      <alignment horizontal="center"/>
    </xf>
    <xf numFmtId="172" fontId="6" fillId="0" borderId="10" xfId="5" applyNumberFormat="1" applyFont="1" applyBorder="1" applyAlignment="1">
      <alignment horizontal="center"/>
    </xf>
    <xf numFmtId="0" fontId="6" fillId="0" borderId="9" xfId="0" applyFont="1" applyBorder="1"/>
    <xf numFmtId="172" fontId="6" fillId="0" borderId="11" xfId="5" applyNumberFormat="1" applyFont="1" applyBorder="1" applyAlignment="1">
      <alignment horizontal="center"/>
    </xf>
    <xf numFmtId="0" fontId="6" fillId="0" borderId="11" xfId="0" applyFont="1" applyBorder="1"/>
    <xf numFmtId="0" fontId="6" fillId="0" borderId="2" xfId="0" applyFont="1" applyBorder="1" applyAlignment="1">
      <alignment horizontal="center" vertical="center"/>
    </xf>
    <xf numFmtId="0" fontId="6" fillId="0" borderId="12" xfId="0" applyFont="1" applyBorder="1"/>
    <xf numFmtId="172" fontId="6" fillId="0" borderId="12" xfId="5" applyNumberFormat="1" applyFont="1" applyBorder="1" applyAlignment="1">
      <alignment horizontal="center"/>
    </xf>
    <xf numFmtId="0" fontId="7" fillId="5" borderId="10" xfId="0" applyFont="1" applyFill="1" applyBorder="1" applyAlignment="1">
      <alignment horizontal="left" vertical="center" wrapText="1"/>
    </xf>
    <xf numFmtId="0" fontId="6" fillId="0" borderId="14" xfId="0" applyFont="1" applyBorder="1"/>
    <xf numFmtId="172" fontId="6" fillId="0" borderId="14" xfId="5" applyNumberFormat="1" applyFont="1" applyBorder="1" applyAlignment="1">
      <alignment horizontal="center"/>
    </xf>
    <xf numFmtId="172" fontId="6" fillId="0" borderId="13" xfId="5" applyNumberFormat="1" applyFont="1" applyBorder="1" applyAlignment="1">
      <alignment horizontal="center"/>
    </xf>
    <xf numFmtId="0" fontId="10" fillId="4" borderId="0" xfId="3" applyFont="1" applyFill="1" applyBorder="1" applyAlignment="1">
      <alignment horizontal="center" vertical="center" wrapText="1"/>
    </xf>
    <xf numFmtId="0" fontId="10" fillId="4" borderId="0" xfId="3" applyFont="1" applyFill="1" applyBorder="1" applyAlignment="1">
      <alignment horizontal="center" vertical="center"/>
    </xf>
    <xf numFmtId="0" fontId="11" fillId="4" borderId="0" xfId="4" applyFont="1" applyFill="1" applyBorder="1" applyAlignment="1">
      <alignment horizontal="center" vertical="center" shrinkToFit="1"/>
    </xf>
    <xf numFmtId="0" fontId="10" fillId="4" borderId="0" xfId="3" applyFont="1" applyFill="1" applyAlignment="1">
      <alignment horizontal="centerContinuous" vertical="center" wrapText="1"/>
    </xf>
    <xf numFmtId="0" fontId="10" fillId="4" borderId="0" xfId="3" applyFont="1" applyFill="1" applyAlignment="1">
      <alignment horizontal="centerContinuous" vertical="center"/>
    </xf>
    <xf numFmtId="0" fontId="11" fillId="4" borderId="0" xfId="4" applyFont="1" applyFill="1" applyAlignment="1">
      <alignment horizontal="centerContinuous" vertical="center" shrinkToFit="1"/>
    </xf>
    <xf numFmtId="0" fontId="12" fillId="4" borderId="0" xfId="4" applyFont="1" applyFill="1" applyAlignment="1">
      <alignment vertical="center" wrapText="1"/>
    </xf>
    <xf numFmtId="0" fontId="12" fillId="4" borderId="0" xfId="4" applyFont="1" applyFill="1" applyAlignment="1">
      <alignment vertical="center"/>
    </xf>
    <xf numFmtId="0" fontId="13" fillId="4" borderId="0" xfId="4" applyFont="1" applyFill="1" applyAlignment="1">
      <alignment vertical="center" shrinkToFit="1"/>
    </xf>
    <xf numFmtId="0" fontId="2" fillId="3" borderId="0" xfId="4" applyFont="1" applyFill="1" applyAlignment="1">
      <alignment horizontal="centerContinuous" vertical="center" shrinkToFit="1"/>
    </xf>
    <xf numFmtId="0" fontId="11" fillId="4" borderId="0" xfId="4" applyFont="1" applyFill="1" applyAlignment="1">
      <alignment vertical="center" shrinkToFit="1"/>
    </xf>
    <xf numFmtId="0" fontId="15" fillId="5" borderId="15" xfId="4" applyFont="1" applyFill="1" applyBorder="1" applyAlignment="1">
      <alignment horizontal="center" vertical="center" wrapText="1" shrinkToFit="1"/>
    </xf>
    <xf numFmtId="0" fontId="15" fillId="5" borderId="0" xfId="4" applyFont="1" applyFill="1" applyAlignment="1">
      <alignment horizontal="center" vertical="center" wrapText="1" shrinkToFit="1"/>
    </xf>
    <xf numFmtId="0" fontId="17" fillId="4" borderId="0" xfId="4" applyFont="1" applyFill="1" applyAlignment="1">
      <alignment horizontal="center" vertical="center" wrapText="1" shrinkToFit="1"/>
    </xf>
    <xf numFmtId="0" fontId="16" fillId="5" borderId="0" xfId="4" applyFont="1" applyFill="1" applyAlignment="1">
      <alignment horizontal="center" vertical="center" wrapText="1" shrinkToFit="1"/>
    </xf>
    <xf numFmtId="0" fontId="3" fillId="5" borderId="16" xfId="4" applyFont="1" applyFill="1" applyBorder="1" applyAlignment="1">
      <alignment vertical="center"/>
    </xf>
    <xf numFmtId="0" fontId="13" fillId="5" borderId="0" xfId="4" applyFont="1" applyFill="1" applyAlignment="1">
      <alignment vertical="center" shrinkToFit="1"/>
    </xf>
    <xf numFmtId="3" fontId="18" fillId="9" borderId="17" xfId="0" applyNumberFormat="1" applyFont="1" applyFill="1" applyBorder="1" applyAlignment="1">
      <alignment horizontal="center"/>
    </xf>
    <xf numFmtId="172" fontId="6" fillId="0" borderId="16" xfId="5" applyNumberFormat="1" applyFont="1" applyBorder="1" applyAlignment="1">
      <alignment horizontal="center"/>
    </xf>
    <xf numFmtId="172" fontId="17" fillId="5" borderId="0" xfId="4" applyNumberFormat="1" applyFont="1" applyFill="1" applyAlignment="1">
      <alignment horizontal="right" vertical="center" wrapText="1" shrinkToFit="1"/>
    </xf>
    <xf numFmtId="0" fontId="3" fillId="5" borderId="11" xfId="4" applyFont="1" applyFill="1" applyBorder="1" applyAlignment="1">
      <alignment vertical="center"/>
    </xf>
    <xf numFmtId="0" fontId="3" fillId="5" borderId="0" xfId="4" applyFont="1" applyFill="1" applyAlignment="1">
      <alignment horizontal="left" vertical="center" wrapText="1" shrinkToFit="1"/>
    </xf>
    <xf numFmtId="0" fontId="7" fillId="5" borderId="13" xfId="4" applyFont="1" applyFill="1" applyBorder="1" applyAlignment="1">
      <alignment wrapText="1"/>
    </xf>
    <xf numFmtId="0" fontId="7" fillId="5" borderId="13" xfId="4" applyFont="1" applyFill="1" applyBorder="1" applyAlignment="1">
      <alignment vertical="center" wrapText="1" shrinkToFit="1"/>
    </xf>
    <xf numFmtId="3" fontId="18" fillId="9" borderId="13" xfId="0" applyNumberFormat="1" applyFont="1" applyFill="1" applyBorder="1" applyAlignment="1">
      <alignment horizontal="center"/>
    </xf>
    <xf numFmtId="3" fontId="18" fillId="9" borderId="14" xfId="0" applyNumberFormat="1" applyFont="1" applyFill="1" applyBorder="1" applyAlignment="1">
      <alignment horizontal="center"/>
    </xf>
    <xf numFmtId="172" fontId="6" fillId="0" borderId="18" xfId="5" applyNumberFormat="1" applyFont="1" applyBorder="1" applyAlignment="1">
      <alignment horizontal="center"/>
    </xf>
    <xf numFmtId="172" fontId="17" fillId="5" borderId="13" xfId="4" applyNumberFormat="1" applyFont="1" applyFill="1" applyBorder="1" applyAlignment="1">
      <alignment horizontal="right" vertical="center" wrapText="1" shrinkToFit="1"/>
    </xf>
    <xf numFmtId="166" fontId="21" fillId="0" borderId="0" xfId="7" applyNumberFormat="1" applyFont="1" applyFill="1" applyBorder="1" applyAlignment="1">
      <alignment horizontal="right" wrapText="1" shrinkToFit="1"/>
    </xf>
    <xf numFmtId="166" fontId="21" fillId="5" borderId="9" xfId="7" applyNumberFormat="1" applyFont="1" applyFill="1" applyBorder="1" applyAlignment="1">
      <alignment horizontal="right" wrapText="1" shrinkToFit="1"/>
    </xf>
    <xf numFmtId="9" fontId="21" fillId="5" borderId="9" xfId="5" applyFont="1" applyFill="1" applyBorder="1" applyAlignment="1">
      <alignment horizontal="right" wrapText="1" shrinkToFit="1"/>
    </xf>
    <xf numFmtId="166" fontId="21" fillId="5" borderId="11" xfId="7" applyNumberFormat="1" applyFont="1" applyFill="1" applyBorder="1" applyAlignment="1">
      <alignment horizontal="right" wrapText="1" shrinkToFit="1"/>
    </xf>
    <xf numFmtId="166" fontId="21" fillId="5" borderId="5" xfId="7" applyNumberFormat="1" applyFont="1" applyFill="1" applyBorder="1" applyAlignment="1">
      <alignment horizontal="right" wrapText="1" shrinkToFit="1"/>
    </xf>
    <xf numFmtId="9" fontId="21" fillId="5" borderId="19" xfId="5" applyFont="1" applyFill="1" applyBorder="1" applyAlignment="1">
      <alignment horizontal="right" wrapText="1" shrinkToFit="1"/>
    </xf>
    <xf numFmtId="9" fontId="21" fillId="5" borderId="20" xfId="5" applyFont="1" applyFill="1" applyBorder="1" applyAlignment="1">
      <alignment horizontal="right" wrapText="1" shrinkToFit="1"/>
    </xf>
    <xf numFmtId="9" fontId="21" fillId="5" borderId="11" xfId="5" applyFont="1" applyFill="1" applyBorder="1" applyAlignment="1">
      <alignment horizontal="right" wrapText="1" shrinkToFit="1"/>
    </xf>
    <xf numFmtId="166" fontId="21" fillId="5" borderId="0" xfId="7" applyNumberFormat="1" applyFont="1" applyFill="1" applyBorder="1" applyAlignment="1">
      <alignment horizontal="right" wrapText="1" shrinkToFit="1"/>
    </xf>
    <xf numFmtId="166" fontId="21" fillId="5" borderId="7" xfId="7" applyNumberFormat="1" applyFont="1" applyFill="1" applyBorder="1" applyAlignment="1">
      <alignment horizontal="right" wrapText="1" shrinkToFit="1"/>
    </xf>
    <xf numFmtId="9" fontId="21" fillId="5" borderId="7" xfId="5" applyFont="1" applyFill="1" applyBorder="1" applyAlignment="1">
      <alignment horizontal="right" wrapText="1" shrinkToFit="1"/>
    </xf>
    <xf numFmtId="166" fontId="65" fillId="5" borderId="7" xfId="7" applyNumberFormat="1" applyFont="1" applyFill="1" applyBorder="1" applyAlignment="1">
      <alignment horizontal="right" wrapText="1"/>
    </xf>
    <xf numFmtId="9" fontId="64" fillId="5" borderId="7" xfId="5" applyFont="1" applyFill="1" applyBorder="1" applyAlignment="1">
      <alignment horizontal="right" wrapText="1"/>
    </xf>
    <xf numFmtId="9" fontId="21" fillId="5" borderId="17" xfId="5" applyFont="1" applyFill="1" applyBorder="1" applyAlignment="1">
      <alignment horizontal="right" wrapText="1" shrinkToFit="1"/>
    </xf>
    <xf numFmtId="0" fontId="21" fillId="5" borderId="21" xfId="4" applyFont="1" applyFill="1" applyBorder="1" applyAlignment="1">
      <alignment vertical="center"/>
    </xf>
    <xf numFmtId="9" fontId="21" fillId="5" borderId="21" xfId="5" applyFont="1" applyFill="1" applyBorder="1" applyAlignment="1">
      <alignment horizontal="right" wrapText="1" shrinkToFit="1"/>
    </xf>
    <xf numFmtId="0" fontId="62" fillId="4" borderId="0" xfId="4" applyFont="1" applyFill="1" applyAlignment="1">
      <alignment horizontal="center" vertical="center" wrapText="1"/>
    </xf>
    <xf numFmtId="0" fontId="87" fillId="3" borderId="0" xfId="0" applyFont="1" applyFill="1" applyAlignment="1">
      <alignment vertical="center"/>
    </xf>
    <xf numFmtId="0" fontId="60" fillId="0" borderId="0" xfId="0" applyFont="1" applyAlignment="1">
      <alignment vertical="center" wrapText="1"/>
    </xf>
    <xf numFmtId="0" fontId="89" fillId="5" borderId="15" xfId="4" applyFont="1" applyFill="1" applyBorder="1" applyAlignment="1">
      <alignment horizontal="center" vertical="center" wrapText="1" shrinkToFit="1"/>
    </xf>
    <xf numFmtId="0" fontId="87" fillId="3" borderId="0" xfId="4" applyFont="1" applyFill="1" applyAlignment="1">
      <alignment vertical="center"/>
    </xf>
    <xf numFmtId="0" fontId="60" fillId="0" borderId="0" xfId="4" applyFont="1" applyAlignment="1">
      <alignment vertical="center" wrapText="1"/>
    </xf>
    <xf numFmtId="0" fontId="62" fillId="4" borderId="22" xfId="4" applyFont="1" applyFill="1" applyBorder="1" applyAlignment="1">
      <alignment vertical="center" wrapText="1"/>
    </xf>
    <xf numFmtId="0" fontId="21" fillId="4" borderId="23" xfId="4" applyFont="1" applyFill="1" applyBorder="1" applyAlignment="1">
      <alignment vertical="center" shrinkToFit="1"/>
    </xf>
    <xf numFmtId="0" fontId="21" fillId="4" borderId="23" xfId="4" applyFont="1" applyFill="1" applyBorder="1" applyAlignment="1">
      <alignment vertical="center"/>
    </xf>
    <xf numFmtId="0" fontId="21" fillId="5" borderId="17" xfId="4" applyFont="1" applyFill="1" applyBorder="1" applyAlignment="1">
      <alignment horizontal="left" wrapText="1" shrinkToFit="1"/>
    </xf>
    <xf numFmtId="0" fontId="64" fillId="5" borderId="0" xfId="4" applyFont="1" applyFill="1" applyAlignment="1">
      <alignment horizontal="right" wrapText="1" shrinkToFit="1"/>
    </xf>
    <xf numFmtId="0" fontId="64" fillId="0" borderId="0" xfId="4" applyFont="1" applyAlignment="1">
      <alignment horizontal="right" wrapText="1" shrinkToFit="1"/>
    </xf>
    <xf numFmtId="0" fontId="21" fillId="5" borderId="11" xfId="4" applyFont="1" applyFill="1" applyBorder="1" applyAlignment="1">
      <alignment horizontal="left" wrapText="1" shrinkToFit="1"/>
    </xf>
    <xf numFmtId="0" fontId="21" fillId="5" borderId="0" xfId="4" applyFont="1" applyFill="1" applyAlignment="1">
      <alignment horizontal="left" wrapText="1" shrinkToFit="1"/>
    </xf>
    <xf numFmtId="0" fontId="21" fillId="5" borderId="7" xfId="4" applyFont="1" applyFill="1" applyBorder="1" applyAlignment="1">
      <alignment horizontal="left" wrapText="1" shrinkToFit="1"/>
    </xf>
    <xf numFmtId="0" fontId="62" fillId="5" borderId="20" xfId="4" applyFont="1" applyFill="1" applyBorder="1" applyAlignment="1">
      <alignment horizontal="left" wrapText="1" shrinkToFit="1"/>
    </xf>
    <xf numFmtId="0" fontId="62" fillId="5" borderId="21" xfId="4" applyFont="1" applyFill="1" applyBorder="1" applyAlignment="1">
      <alignment vertical="center" wrapText="1"/>
    </xf>
    <xf numFmtId="0" fontId="62" fillId="5" borderId="20" xfId="4" applyFont="1" applyFill="1" applyBorder="1" applyAlignment="1">
      <alignment horizontal="left" vertical="center" wrapText="1" shrinkToFit="1"/>
    </xf>
    <xf numFmtId="0" fontId="21" fillId="5" borderId="9" xfId="4" applyFont="1" applyFill="1" applyBorder="1" applyAlignment="1">
      <alignment horizontal="left" wrapText="1" shrinkToFit="1"/>
    </xf>
    <xf numFmtId="0" fontId="62" fillId="5" borderId="21" xfId="4" applyFont="1" applyFill="1" applyBorder="1" applyAlignment="1">
      <alignment horizontal="left" wrapText="1" shrinkToFit="1"/>
    </xf>
    <xf numFmtId="0" fontId="21" fillId="5" borderId="19" xfId="4" applyFont="1" applyFill="1" applyBorder="1" applyAlignment="1">
      <alignment horizontal="left" wrapText="1" shrinkToFit="1"/>
    </xf>
    <xf numFmtId="0" fontId="21" fillId="5" borderId="22" xfId="4" applyFont="1" applyFill="1" applyBorder="1" applyAlignment="1">
      <alignment horizontal="center" wrapText="1" shrinkToFit="1"/>
    </xf>
    <xf numFmtId="0" fontId="21" fillId="5" borderId="22" xfId="4" applyFont="1" applyFill="1" applyBorder="1" applyAlignment="1">
      <alignment horizontal="center" vertical="center" wrapText="1" shrinkToFit="1"/>
    </xf>
    <xf numFmtId="0" fontId="66" fillId="5" borderId="0" xfId="4" applyFont="1" applyFill="1" applyAlignment="1">
      <alignment horizontal="left" vertical="center" wrapText="1" shrinkToFit="1"/>
    </xf>
    <xf numFmtId="0" fontId="21" fillId="5" borderId="0" xfId="0" applyFont="1" applyFill="1" applyAlignment="1">
      <alignment vertical="center" wrapText="1"/>
    </xf>
    <xf numFmtId="167" fontId="21" fillId="5" borderId="0" xfId="5" applyNumberFormat="1" applyFont="1" applyFill="1" applyBorder="1" applyAlignment="1">
      <alignment horizontal="right" vertical="center" shrinkToFit="1"/>
    </xf>
    <xf numFmtId="164" fontId="21" fillId="5" borderId="0" xfId="5" applyNumberFormat="1" applyFont="1" applyFill="1" applyBorder="1" applyAlignment="1">
      <alignment horizontal="right" vertical="center" shrinkToFit="1"/>
    </xf>
    <xf numFmtId="0" fontId="21" fillId="5" borderId="24" xfId="0" applyFont="1" applyFill="1" applyBorder="1" applyAlignment="1">
      <alignment vertical="center" shrinkToFit="1"/>
    </xf>
    <xf numFmtId="164" fontId="21" fillId="5" borderId="9" xfId="5" applyNumberFormat="1" applyFont="1" applyFill="1" applyBorder="1" applyAlignment="1">
      <alignment horizontal="left" wrapText="1" shrinkToFit="1"/>
    </xf>
    <xf numFmtId="164" fontId="21" fillId="5" borderId="11" xfId="5" applyNumberFormat="1" applyFont="1" applyFill="1" applyBorder="1" applyAlignment="1">
      <alignment horizontal="center" wrapText="1" shrinkToFit="1"/>
    </xf>
    <xf numFmtId="164" fontId="21" fillId="5" borderId="0" xfId="5" applyNumberFormat="1" applyFont="1" applyFill="1" applyBorder="1" applyAlignment="1">
      <alignment horizontal="center" wrapText="1" shrinkToFit="1"/>
    </xf>
    <xf numFmtId="164" fontId="21" fillId="5" borderId="17" xfId="5" applyNumberFormat="1" applyFont="1" applyFill="1" applyBorder="1" applyAlignment="1">
      <alignment horizontal="center" wrapText="1" shrinkToFit="1"/>
    </xf>
    <xf numFmtId="0" fontId="65" fillId="5" borderId="14" xfId="4" applyFont="1" applyFill="1" applyBorder="1" applyAlignment="1">
      <alignment wrapText="1"/>
    </xf>
    <xf numFmtId="9" fontId="65" fillId="5" borderId="14" xfId="5" applyFont="1" applyFill="1" applyBorder="1" applyAlignment="1">
      <alignment horizontal="center" wrapText="1"/>
    </xf>
    <xf numFmtId="164" fontId="65" fillId="5" borderId="13" xfId="5" applyNumberFormat="1" applyFont="1" applyFill="1" applyBorder="1" applyAlignment="1">
      <alignment horizontal="center" wrapText="1"/>
    </xf>
    <xf numFmtId="164" fontId="65" fillId="5" borderId="14" xfId="5" applyNumberFormat="1" applyFont="1" applyFill="1" applyBorder="1" applyAlignment="1">
      <alignment horizontal="center" wrapText="1"/>
    </xf>
    <xf numFmtId="0" fontId="90" fillId="3" borderId="0" xfId="0" applyFont="1" applyFill="1" applyAlignment="1">
      <alignment vertical="center"/>
    </xf>
    <xf numFmtId="0" fontId="70" fillId="4" borderId="0" xfId="0" applyFont="1" applyFill="1" applyAlignment="1">
      <alignment horizontal="right" vertical="center" shrinkToFit="1"/>
    </xf>
    <xf numFmtId="0" fontId="89" fillId="4" borderId="2" xfId="0" applyFont="1" applyFill="1" applyBorder="1" applyAlignment="1">
      <alignment horizontal="center" vertical="center" wrapText="1" shrinkToFit="1"/>
    </xf>
    <xf numFmtId="0" fontId="89" fillId="4" borderId="0" xfId="0" applyFont="1" applyFill="1" applyAlignment="1">
      <alignment horizontal="center" vertical="center" wrapText="1" shrinkToFit="1"/>
    </xf>
    <xf numFmtId="164" fontId="21" fillId="5" borderId="0" xfId="5" applyNumberFormat="1" applyFont="1" applyFill="1" applyBorder="1" applyAlignment="1">
      <alignment horizontal="left" wrapText="1" shrinkToFit="1"/>
    </xf>
    <xf numFmtId="0" fontId="72" fillId="5" borderId="0" xfId="0" applyFont="1" applyFill="1" applyAlignment="1">
      <alignment vertical="center"/>
    </xf>
    <xf numFmtId="3" fontId="73" fillId="5" borderId="10" xfId="0" applyNumberFormat="1" applyFont="1" applyFill="1" applyBorder="1" applyAlignment="1">
      <alignment horizontal="center" vertical="center"/>
    </xf>
    <xf numFmtId="3" fontId="73" fillId="5" borderId="0" xfId="0" applyNumberFormat="1" applyFont="1" applyFill="1" applyAlignment="1">
      <alignment horizontal="center" vertical="center"/>
    </xf>
    <xf numFmtId="164" fontId="73" fillId="5" borderId="8" xfId="5" applyNumberFormat="1" applyFont="1" applyFill="1" applyBorder="1" applyAlignment="1">
      <alignment horizontal="center" vertical="center"/>
    </xf>
    <xf numFmtId="164" fontId="21" fillId="5" borderId="11" xfId="5" applyNumberFormat="1" applyFont="1" applyFill="1" applyBorder="1" applyAlignment="1">
      <alignment horizontal="left" wrapText="1" shrinkToFit="1"/>
    </xf>
    <xf numFmtId="4" fontId="72" fillId="5" borderId="17" xfId="0" applyNumberFormat="1" applyFont="1" applyFill="1" applyBorder="1" applyAlignment="1">
      <alignment horizontal="center" vertical="center"/>
    </xf>
    <xf numFmtId="4" fontId="72" fillId="5" borderId="11" xfId="0" applyNumberFormat="1" applyFont="1" applyFill="1" applyBorder="1" applyAlignment="1">
      <alignment horizontal="center" vertical="center"/>
    </xf>
    <xf numFmtId="0" fontId="72" fillId="5" borderId="11" xfId="0" applyFont="1" applyFill="1" applyBorder="1" applyAlignment="1">
      <alignment horizontal="center" vertical="center"/>
    </xf>
    <xf numFmtId="0" fontId="72" fillId="5" borderId="11" xfId="0" applyFont="1" applyFill="1" applyBorder="1" applyAlignment="1">
      <alignment vertical="center"/>
    </xf>
    <xf numFmtId="0" fontId="64" fillId="5" borderId="14" xfId="4" applyFont="1" applyFill="1" applyBorder="1" applyAlignment="1">
      <alignment wrapText="1"/>
    </xf>
    <xf numFmtId="0" fontId="64" fillId="5" borderId="13" xfId="4" applyFont="1" applyFill="1" applyBorder="1" applyAlignment="1">
      <alignment wrapText="1"/>
    </xf>
    <xf numFmtId="164" fontId="64" fillId="5" borderId="13" xfId="5" applyNumberFormat="1" applyFont="1" applyFill="1" applyBorder="1" applyAlignment="1">
      <alignment horizontal="center" wrapText="1"/>
    </xf>
    <xf numFmtId="0" fontId="65" fillId="5" borderId="25" xfId="4" applyFont="1" applyFill="1" applyBorder="1" applyAlignment="1">
      <alignment wrapText="1"/>
    </xf>
    <xf numFmtId="0" fontId="21" fillId="4" borderId="26" xfId="4" applyFont="1" applyFill="1" applyBorder="1" applyAlignment="1">
      <alignment vertical="center" shrinkToFit="1"/>
    </xf>
    <xf numFmtId="166" fontId="65" fillId="5" borderId="25" xfId="7" applyNumberFormat="1" applyFont="1" applyFill="1" applyBorder="1" applyAlignment="1">
      <alignment horizontal="right" wrapText="1"/>
    </xf>
    <xf numFmtId="0" fontId="21" fillId="4" borderId="26" xfId="4" applyFont="1" applyFill="1" applyBorder="1" applyAlignment="1">
      <alignment vertical="center"/>
    </xf>
    <xf numFmtId="169" fontId="25" fillId="5" borderId="0" xfId="7" applyNumberFormat="1" applyFont="1" applyFill="1" applyBorder="1" applyAlignment="1">
      <alignment horizontal="right" wrapText="1" shrinkToFit="1"/>
    </xf>
    <xf numFmtId="169" fontId="25" fillId="5" borderId="17" xfId="7" applyNumberFormat="1" applyFont="1" applyFill="1" applyBorder="1" applyAlignment="1">
      <alignment horizontal="right" wrapText="1" shrinkToFit="1"/>
    </xf>
    <xf numFmtId="164" fontId="25" fillId="5" borderId="17" xfId="5" applyNumberFormat="1" applyFont="1" applyFill="1" applyBorder="1" applyAlignment="1">
      <alignment horizontal="right" wrapText="1" shrinkToFit="1"/>
    </xf>
    <xf numFmtId="169" fontId="25" fillId="5" borderId="9" xfId="7" applyNumberFormat="1" applyFont="1" applyFill="1" applyBorder="1" applyAlignment="1">
      <alignment horizontal="right" wrapText="1" shrinkToFit="1"/>
    </xf>
    <xf numFmtId="169" fontId="25" fillId="5" borderId="11" xfId="7" applyNumberFormat="1" applyFont="1" applyFill="1" applyBorder="1" applyAlignment="1">
      <alignment horizontal="right" wrapText="1" shrinkToFit="1"/>
    </xf>
    <xf numFmtId="164" fontId="25" fillId="5" borderId="11" xfId="5" applyNumberFormat="1" applyFont="1" applyFill="1" applyBorder="1" applyAlignment="1">
      <alignment horizontal="right" wrapText="1" shrinkToFit="1"/>
    </xf>
    <xf numFmtId="165" fontId="25" fillId="5" borderId="12" xfId="7" applyFont="1" applyFill="1" applyBorder="1" applyAlignment="1">
      <alignment horizontal="right" wrapText="1" shrinkToFit="1"/>
    </xf>
    <xf numFmtId="165" fontId="25" fillId="5" borderId="0" xfId="7" applyFont="1" applyFill="1" applyBorder="1" applyAlignment="1">
      <alignment horizontal="right" wrapText="1" shrinkToFit="1"/>
    </xf>
    <xf numFmtId="169" fontId="25" fillId="5" borderId="12" xfId="7" applyNumberFormat="1" applyFont="1" applyFill="1" applyBorder="1" applyAlignment="1">
      <alignment horizontal="right" wrapText="1" shrinkToFit="1"/>
    </xf>
    <xf numFmtId="166" fontId="25" fillId="5" borderId="10" xfId="7" applyNumberFormat="1" applyFont="1" applyFill="1" applyBorder="1" applyAlignment="1">
      <alignment horizontal="right" wrapText="1" shrinkToFit="1"/>
    </xf>
    <xf numFmtId="169" fontId="25" fillId="5" borderId="10" xfId="7" applyNumberFormat="1" applyFont="1" applyFill="1" applyBorder="1" applyAlignment="1">
      <alignment horizontal="right" wrapText="1" shrinkToFit="1"/>
    </xf>
    <xf numFmtId="164" fontId="25" fillId="5" borderId="10" xfId="5" applyNumberFormat="1" applyFont="1" applyFill="1" applyBorder="1" applyAlignment="1">
      <alignment horizontal="right" wrapText="1" shrinkToFit="1"/>
    </xf>
    <xf numFmtId="166" fontId="25" fillId="5" borderId="2" xfId="7" applyNumberFormat="1" applyFont="1" applyFill="1" applyBorder="1" applyAlignment="1">
      <alignment horizontal="right" wrapText="1" shrinkToFit="1"/>
    </xf>
    <xf numFmtId="9" fontId="25" fillId="5" borderId="0" xfId="5" applyFont="1" applyFill="1" applyBorder="1" applyAlignment="1">
      <alignment horizontal="right" wrapText="1" shrinkToFit="1"/>
    </xf>
    <xf numFmtId="166" fontId="26" fillId="5" borderId="0" xfId="7" applyNumberFormat="1" applyFont="1" applyFill="1" applyBorder="1" applyAlignment="1">
      <alignment horizontal="right" vertical="center" wrapText="1" shrinkToFit="1"/>
    </xf>
    <xf numFmtId="164" fontId="25" fillId="5" borderId="8" xfId="5" applyNumberFormat="1" applyFont="1" applyFill="1" applyBorder="1" applyAlignment="1">
      <alignment horizontal="right" wrapText="1" shrinkToFit="1"/>
    </xf>
    <xf numFmtId="164" fontId="25" fillId="5" borderId="27" xfId="5" applyNumberFormat="1" applyFont="1" applyFill="1" applyBorder="1" applyAlignment="1">
      <alignment horizontal="right" wrapText="1" shrinkToFit="1"/>
    </xf>
    <xf numFmtId="166" fontId="26" fillId="5" borderId="8" xfId="7" applyNumberFormat="1" applyFont="1" applyFill="1" applyBorder="1" applyAlignment="1">
      <alignment horizontal="right" vertical="center" wrapText="1"/>
    </xf>
    <xf numFmtId="166" fontId="26" fillId="5" borderId="8" xfId="7" applyNumberFormat="1" applyFont="1" applyFill="1" applyBorder="1" applyAlignment="1">
      <alignment horizontal="right" vertical="center" wrapText="1" shrinkToFit="1"/>
    </xf>
    <xf numFmtId="164" fontId="26" fillId="5" borderId="8" xfId="5" applyNumberFormat="1" applyFont="1" applyFill="1" applyBorder="1" applyAlignment="1">
      <alignment horizontal="right" vertical="center" wrapText="1" shrinkToFit="1"/>
    </xf>
    <xf numFmtId="166" fontId="25" fillId="5" borderId="11" xfId="7" applyNumberFormat="1" applyFont="1" applyFill="1" applyBorder="1" applyAlignment="1">
      <alignment horizontal="right" wrapText="1" shrinkToFit="1"/>
    </xf>
    <xf numFmtId="166" fontId="25" fillId="5" borderId="0" xfId="7" applyNumberFormat="1" applyFont="1" applyFill="1" applyBorder="1" applyAlignment="1">
      <alignment horizontal="right" wrapText="1" shrinkToFit="1"/>
    </xf>
    <xf numFmtId="164" fontId="25" fillId="5" borderId="2" xfId="5" applyNumberFormat="1" applyFont="1" applyFill="1" applyBorder="1" applyAlignment="1">
      <alignment horizontal="right" wrapText="1" shrinkToFit="1"/>
    </xf>
    <xf numFmtId="164" fontId="25" fillId="4" borderId="10" xfId="5" applyNumberFormat="1" applyFont="1" applyFill="1" applyBorder="1" applyAlignment="1">
      <alignment horizontal="right" wrapText="1" shrinkToFit="1"/>
    </xf>
    <xf numFmtId="166" fontId="25" fillId="5" borderId="8" xfId="7" applyNumberFormat="1" applyFont="1" applyFill="1" applyBorder="1" applyAlignment="1">
      <alignment horizontal="right" wrapText="1" shrinkToFit="1"/>
    </xf>
    <xf numFmtId="164" fontId="25" fillId="4" borderId="0" xfId="5" applyNumberFormat="1" applyFont="1" applyFill="1" applyBorder="1" applyAlignment="1">
      <alignment horizontal="right" wrapText="1" shrinkToFit="1"/>
    </xf>
    <xf numFmtId="164" fontId="25" fillId="4" borderId="8" xfId="5" applyNumberFormat="1" applyFont="1" applyFill="1" applyBorder="1" applyAlignment="1">
      <alignment horizontal="right" wrapText="1" shrinkToFit="1"/>
    </xf>
    <xf numFmtId="166" fontId="25" fillId="5" borderId="27" xfId="7" applyNumberFormat="1" applyFont="1" applyFill="1" applyBorder="1" applyAlignment="1">
      <alignment horizontal="right" vertical="center" wrapText="1" shrinkToFit="1"/>
    </xf>
    <xf numFmtId="164" fontId="25" fillId="5" borderId="27" xfId="5" applyNumberFormat="1" applyFont="1" applyFill="1" applyBorder="1" applyAlignment="1">
      <alignment horizontal="right" vertical="center" wrapText="1" shrinkToFit="1"/>
    </xf>
    <xf numFmtId="169" fontId="25" fillId="5" borderId="27" xfId="7" applyNumberFormat="1" applyFont="1" applyFill="1" applyBorder="1" applyAlignment="1">
      <alignment horizontal="right" vertical="center" wrapText="1" shrinkToFit="1"/>
    </xf>
    <xf numFmtId="166" fontId="26" fillId="5" borderId="27" xfId="0" applyNumberFormat="1" applyFont="1" applyFill="1" applyBorder="1" applyAlignment="1">
      <alignment horizontal="right" vertical="center" wrapText="1"/>
    </xf>
    <xf numFmtId="164" fontId="25" fillId="5" borderId="2" xfId="5" applyNumberFormat="1" applyFont="1" applyFill="1" applyBorder="1" applyAlignment="1">
      <alignment horizontal="right" vertical="center" wrapText="1" shrinkToFit="1"/>
    </xf>
    <xf numFmtId="166" fontId="26" fillId="5" borderId="2" xfId="0" applyNumberFormat="1" applyFont="1" applyFill="1" applyBorder="1" applyAlignment="1">
      <alignment horizontal="right" vertical="center" wrapText="1"/>
    </xf>
    <xf numFmtId="166" fontId="26" fillId="5" borderId="8" xfId="0" applyNumberFormat="1" applyFont="1" applyFill="1" applyBorder="1" applyAlignment="1">
      <alignment horizontal="right" vertical="center" wrapText="1"/>
    </xf>
    <xf numFmtId="9" fontId="25" fillId="5" borderId="10" xfId="5" applyFont="1" applyFill="1" applyBorder="1" applyAlignment="1">
      <alignment horizontal="right" vertical="center" wrapText="1" shrinkToFit="1"/>
    </xf>
    <xf numFmtId="9" fontId="25" fillId="5" borderId="0" xfId="5" applyFont="1" applyFill="1" applyAlignment="1">
      <alignment horizontal="right" vertical="center" wrapText="1" shrinkToFit="1"/>
    </xf>
    <xf numFmtId="164" fontId="25" fillId="5" borderId="10" xfId="5" applyNumberFormat="1" applyFont="1" applyFill="1" applyBorder="1" applyAlignment="1">
      <alignment horizontal="right" vertical="center" wrapText="1" shrinkToFit="1"/>
    </xf>
    <xf numFmtId="167" fontId="40" fillId="5" borderId="10" xfId="0" applyNumberFormat="1" applyFont="1" applyFill="1" applyBorder="1" applyAlignment="1">
      <alignment horizontal="right" vertical="center" wrapText="1" shrinkToFit="1"/>
    </xf>
    <xf numFmtId="166" fontId="26" fillId="5" borderId="12" xfId="0" applyNumberFormat="1" applyFont="1" applyFill="1" applyBorder="1" applyAlignment="1">
      <alignment horizontal="right" vertical="center" wrapText="1"/>
    </xf>
    <xf numFmtId="164" fontId="25" fillId="5" borderId="12" xfId="5" applyNumberFormat="1" applyFont="1" applyFill="1" applyBorder="1" applyAlignment="1">
      <alignment horizontal="right" wrapText="1" shrinkToFit="1"/>
    </xf>
    <xf numFmtId="164" fontId="26" fillId="5" borderId="27" xfId="5" applyNumberFormat="1" applyFont="1" applyFill="1" applyBorder="1" applyAlignment="1">
      <alignment horizontal="right" vertical="center" wrapText="1"/>
    </xf>
    <xf numFmtId="164" fontId="26" fillId="5" borderId="28" xfId="5" applyNumberFormat="1" applyFont="1" applyFill="1" applyBorder="1" applyAlignment="1">
      <alignment horizontal="right" vertical="center" wrapText="1"/>
    </xf>
    <xf numFmtId="0" fontId="10" fillId="4" borderId="0" xfId="3" quotePrefix="1" applyFont="1" applyFill="1" applyAlignment="1">
      <alignment horizontal="left" vertical="center" wrapText="1"/>
    </xf>
    <xf numFmtId="0" fontId="10" fillId="4" borderId="0" xfId="3" quotePrefix="1" applyFont="1" applyFill="1" applyAlignment="1">
      <alignment horizontal="left" vertical="center" wrapText="1" shrinkToFit="1"/>
    </xf>
    <xf numFmtId="0" fontId="10" fillId="4" borderId="0" xfId="3" applyFont="1" applyFill="1" applyAlignment="1">
      <alignment horizontal="left" vertical="center" wrapText="1"/>
    </xf>
    <xf numFmtId="0" fontId="10" fillId="4" borderId="0" xfId="3" applyFont="1" applyFill="1" applyAlignment="1">
      <alignment horizontal="left" vertical="center" wrapText="1" shrinkToFit="1"/>
    </xf>
    <xf numFmtId="0" fontId="93" fillId="4" borderId="0" xfId="0" applyFont="1" applyFill="1" applyAlignment="1">
      <alignment horizontal="right" vertical="center" wrapText="1" shrinkToFit="1"/>
    </xf>
    <xf numFmtId="0" fontId="93" fillId="4" borderId="0" xfId="0" applyFont="1" applyFill="1" applyAlignment="1">
      <alignment horizontal="center" vertical="center" wrapText="1" shrinkToFit="1"/>
    </xf>
    <xf numFmtId="0" fontId="35" fillId="5" borderId="0" xfId="0" applyFont="1" applyFill="1" applyAlignment="1">
      <alignment vertical="center" wrapText="1" shrinkToFit="1"/>
    </xf>
    <xf numFmtId="0" fontId="38" fillId="5" borderId="0" xfId="0" applyFont="1" applyFill="1" applyAlignment="1">
      <alignment vertical="center"/>
    </xf>
    <xf numFmtId="0" fontId="35" fillId="5" borderId="11" xfId="0" applyFont="1" applyFill="1" applyBorder="1" applyAlignment="1">
      <alignment vertical="center" wrapText="1" shrinkToFit="1"/>
    </xf>
    <xf numFmtId="0" fontId="38" fillId="5" borderId="0" xfId="0" applyFont="1" applyFill="1" applyAlignment="1">
      <alignment vertical="center" wrapText="1" shrinkToFit="1"/>
    </xf>
    <xf numFmtId="0" fontId="38" fillId="5" borderId="10" xfId="0" applyFont="1" applyFill="1" applyBorder="1" applyAlignment="1">
      <alignment vertical="center" wrapText="1" shrinkToFit="1"/>
    </xf>
    <xf numFmtId="0" fontId="38" fillId="5" borderId="2" xfId="0" applyFont="1" applyFill="1" applyBorder="1" applyAlignment="1">
      <alignment horizontal="left" vertical="center" wrapText="1"/>
    </xf>
    <xf numFmtId="0" fontId="38" fillId="5" borderId="8" xfId="0" applyFont="1" applyFill="1" applyBorder="1" applyAlignment="1">
      <alignment horizontal="left" vertical="center" wrapText="1"/>
    </xf>
    <xf numFmtId="0" fontId="35" fillId="5" borderId="27" xfId="0" applyFont="1" applyFill="1" applyBorder="1" applyAlignment="1">
      <alignment vertical="center" wrapText="1" shrinkToFit="1"/>
    </xf>
    <xf numFmtId="0" fontId="35" fillId="5" borderId="0" xfId="0" applyFont="1" applyFill="1" applyAlignment="1">
      <alignment vertical="center"/>
    </xf>
    <xf numFmtId="0" fontId="38" fillId="5" borderId="11" xfId="0" applyFont="1" applyFill="1" applyBorder="1" applyAlignment="1">
      <alignment vertical="center" wrapText="1" shrinkToFit="1"/>
    </xf>
    <xf numFmtId="0" fontId="38" fillId="5" borderId="0" xfId="0" applyFont="1" applyFill="1" applyAlignment="1">
      <alignment horizontal="left" vertical="center" wrapText="1"/>
    </xf>
    <xf numFmtId="0" fontId="35" fillId="5" borderId="27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vertical="center"/>
    </xf>
    <xf numFmtId="0" fontId="38" fillId="5" borderId="17" xfId="0" applyFont="1" applyFill="1" applyBorder="1" applyAlignment="1">
      <alignment horizontal="left" vertical="center" wrapText="1"/>
    </xf>
    <xf numFmtId="0" fontId="38" fillId="4" borderId="0" xfId="0" applyFont="1" applyFill="1" applyAlignment="1">
      <alignment vertical="center"/>
    </xf>
    <xf numFmtId="0" fontId="38" fillId="5" borderId="10" xfId="0" applyFont="1" applyFill="1" applyBorder="1" applyAlignment="1">
      <alignment horizontal="left" vertical="center" wrapText="1" indent="1"/>
    </xf>
    <xf numFmtId="0" fontId="38" fillId="5" borderId="2" xfId="0" applyFont="1" applyFill="1" applyBorder="1" applyAlignment="1">
      <alignment horizontal="left" vertical="center" wrapText="1" indent="1"/>
    </xf>
    <xf numFmtId="0" fontId="38" fillId="5" borderId="0" xfId="0" quotePrefix="1" applyFont="1" applyFill="1" applyAlignment="1">
      <alignment horizontal="left" vertical="center"/>
    </xf>
    <xf numFmtId="0" fontId="38" fillId="5" borderId="11" xfId="0" applyFont="1" applyFill="1" applyBorder="1" applyAlignment="1">
      <alignment horizontal="left" vertical="center" wrapText="1" indent="1"/>
    </xf>
    <xf numFmtId="0" fontId="38" fillId="5" borderId="10" xfId="0" applyFont="1" applyFill="1" applyBorder="1" applyAlignment="1">
      <alignment horizontal="left" vertical="center" wrapText="1"/>
    </xf>
    <xf numFmtId="0" fontId="38" fillId="5" borderId="11" xfId="0" applyFont="1" applyFill="1" applyBorder="1" applyAlignment="1">
      <alignment horizontal="left" vertical="center" wrapText="1"/>
    </xf>
    <xf numFmtId="0" fontId="38" fillId="5" borderId="8" xfId="0" applyFont="1" applyFill="1" applyBorder="1" applyAlignment="1">
      <alignment vertical="center" wrapText="1"/>
    </xf>
    <xf numFmtId="0" fontId="35" fillId="5" borderId="8" xfId="0" applyFont="1" applyFill="1" applyBorder="1" applyAlignment="1">
      <alignment horizontal="left" vertical="center" wrapText="1"/>
    </xf>
    <xf numFmtId="0" fontId="38" fillId="5" borderId="27" xfId="0" applyFont="1" applyFill="1" applyBorder="1" applyAlignment="1">
      <alignment vertical="center" wrapText="1"/>
    </xf>
    <xf numFmtId="0" fontId="38" fillId="4" borderId="0" xfId="0" applyFont="1" applyFill="1" applyAlignment="1">
      <alignment vertical="center" wrapText="1"/>
    </xf>
    <xf numFmtId="0" fontId="38" fillId="4" borderId="0" xfId="0" applyFont="1" applyFill="1" applyAlignment="1">
      <alignment vertical="center" wrapText="1" shrinkToFit="1"/>
    </xf>
    <xf numFmtId="164" fontId="39" fillId="4" borderId="0" xfId="5" applyNumberFormat="1" applyFont="1" applyFill="1" applyBorder="1" applyAlignment="1">
      <alignment horizontal="right" vertical="center" wrapText="1" shrinkToFit="1"/>
    </xf>
    <xf numFmtId="166" fontId="38" fillId="4" borderId="0" xfId="7" applyNumberFormat="1" applyFont="1" applyFill="1" applyBorder="1" applyAlignment="1">
      <alignment horizontal="right" vertical="center" wrapText="1" shrinkToFit="1"/>
    </xf>
    <xf numFmtId="169" fontId="35" fillId="4" borderId="0" xfId="7" applyNumberFormat="1" applyFont="1" applyFill="1" applyBorder="1" applyAlignment="1">
      <alignment horizontal="right" vertical="center" wrapText="1" shrinkToFit="1"/>
    </xf>
    <xf numFmtId="169" fontId="38" fillId="4" borderId="0" xfId="7" applyNumberFormat="1" applyFont="1" applyFill="1" applyBorder="1" applyAlignment="1">
      <alignment horizontal="right" vertical="center" wrapText="1" shrinkToFit="1"/>
    </xf>
    <xf numFmtId="0" fontId="92" fillId="3" borderId="0" xfId="0" applyFont="1" applyFill="1" applyAlignment="1">
      <alignment vertical="center" wrapText="1"/>
    </xf>
    <xf numFmtId="0" fontId="93" fillId="0" borderId="0" xfId="0" applyFont="1" applyAlignment="1">
      <alignment horizontal="right" vertical="center" wrapText="1" shrinkToFit="1"/>
    </xf>
    <xf numFmtId="0" fontId="38" fillId="5" borderId="2" xfId="0" applyFont="1" applyFill="1" applyBorder="1" applyAlignment="1">
      <alignment vertical="center" wrapText="1"/>
    </xf>
    <xf numFmtId="0" fontId="38" fillId="4" borderId="0" xfId="0" applyFont="1" applyFill="1" applyAlignment="1">
      <alignment horizontal="left" vertical="center" wrapText="1" shrinkToFit="1"/>
    </xf>
    <xf numFmtId="0" fontId="23" fillId="5" borderId="10" xfId="0" applyFont="1" applyFill="1" applyBorder="1" applyAlignment="1">
      <alignment wrapText="1"/>
    </xf>
    <xf numFmtId="0" fontId="35" fillId="5" borderId="27" xfId="0" applyFont="1" applyFill="1" applyBorder="1" applyAlignment="1">
      <alignment vertical="center" wrapText="1"/>
    </xf>
    <xf numFmtId="0" fontId="23" fillId="5" borderId="13" xfId="0" applyFont="1" applyFill="1" applyBorder="1" applyAlignment="1">
      <alignment vertical="center" wrapText="1" shrinkToFit="1"/>
    </xf>
    <xf numFmtId="0" fontId="23" fillId="5" borderId="13" xfId="0" applyFont="1" applyFill="1" applyBorder="1" applyAlignment="1">
      <alignment vertical="center" wrapText="1"/>
    </xf>
    <xf numFmtId="166" fontId="26" fillId="5" borderId="28" xfId="0" applyNumberFormat="1" applyFont="1" applyFill="1" applyBorder="1" applyAlignment="1">
      <alignment horizontal="right" vertical="center" wrapText="1"/>
    </xf>
    <xf numFmtId="0" fontId="40" fillId="5" borderId="13" xfId="0" applyFont="1" applyFill="1" applyBorder="1" applyAlignment="1">
      <alignment horizontal="right" vertical="center" wrapText="1" shrinkToFit="1"/>
    </xf>
    <xf numFmtId="169" fontId="40" fillId="5" borderId="13" xfId="7" applyNumberFormat="1" applyFont="1" applyFill="1" applyBorder="1" applyAlignment="1">
      <alignment horizontal="right" vertical="center" wrapText="1" shrinkToFit="1"/>
    </xf>
    <xf numFmtId="167" fontId="40" fillId="0" borderId="13" xfId="0" applyNumberFormat="1" applyFont="1" applyBorder="1" applyAlignment="1">
      <alignment horizontal="right" vertical="center" wrapText="1" shrinkToFit="1"/>
    </xf>
    <xf numFmtId="165" fontId="25" fillId="5" borderId="2" xfId="7" applyFont="1" applyFill="1" applyBorder="1" applyAlignment="1">
      <alignment horizontal="right" wrapText="1" shrinkToFit="1"/>
    </xf>
    <xf numFmtId="169" fontId="25" fillId="5" borderId="2" xfId="7" applyNumberFormat="1" applyFont="1" applyFill="1" applyBorder="1" applyAlignment="1">
      <alignment horizontal="right" wrapText="1" shrinkToFit="1"/>
    </xf>
    <xf numFmtId="169" fontId="25" fillId="5" borderId="8" xfId="7" applyNumberFormat="1" applyFont="1" applyFill="1" applyBorder="1" applyAlignment="1">
      <alignment horizontal="right" wrapText="1" shrinkToFit="1"/>
    </xf>
    <xf numFmtId="166" fontId="25" fillId="5" borderId="12" xfId="7" applyNumberFormat="1" applyFont="1" applyFill="1" applyBorder="1" applyAlignment="1">
      <alignment horizontal="right" wrapText="1" shrinkToFit="1"/>
    </xf>
    <xf numFmtId="166" fontId="25" fillId="5" borderId="29" xfId="7" applyNumberFormat="1" applyFont="1" applyFill="1" applyBorder="1" applyAlignment="1">
      <alignment horizontal="right" wrapText="1" shrinkToFit="1"/>
    </xf>
    <xf numFmtId="164" fontId="25" fillId="5" borderId="1" xfId="5" applyNumberFormat="1" applyFont="1" applyFill="1" applyBorder="1" applyAlignment="1">
      <alignment horizontal="right" wrapText="1" shrinkToFit="1"/>
    </xf>
    <xf numFmtId="166" fontId="25" fillId="5" borderId="1" xfId="7" applyNumberFormat="1" applyFont="1" applyFill="1" applyBorder="1" applyAlignment="1">
      <alignment horizontal="right" wrapText="1" shrinkToFit="1"/>
    </xf>
    <xf numFmtId="166" fontId="25" fillId="5" borderId="6" xfId="7" applyNumberFormat="1" applyFont="1" applyFill="1" applyBorder="1" applyAlignment="1">
      <alignment horizontal="right" wrapText="1" shrinkToFit="1"/>
    </xf>
    <xf numFmtId="169" fontId="25" fillId="5" borderId="27" xfId="7" applyNumberFormat="1" applyFont="1" applyFill="1" applyBorder="1" applyAlignment="1">
      <alignment horizontal="right" wrapText="1" shrinkToFit="1"/>
    </xf>
    <xf numFmtId="166" fontId="25" fillId="5" borderId="17" xfId="7" applyNumberFormat="1" applyFont="1" applyFill="1" applyBorder="1" applyAlignment="1">
      <alignment horizontal="right" wrapText="1" shrinkToFit="1"/>
    </xf>
    <xf numFmtId="166" fontId="25" fillId="5" borderId="27" xfId="7" applyNumberFormat="1" applyFont="1" applyFill="1" applyBorder="1" applyAlignment="1">
      <alignment horizontal="right" wrapText="1" shrinkToFit="1"/>
    </xf>
    <xf numFmtId="166" fontId="25" fillId="5" borderId="28" xfId="7" applyNumberFormat="1" applyFont="1" applyFill="1" applyBorder="1" applyAlignment="1">
      <alignment horizontal="right" wrapText="1" shrinkToFit="1"/>
    </xf>
    <xf numFmtId="164" fontId="25" fillId="5" borderId="28" xfId="5" applyNumberFormat="1" applyFont="1" applyFill="1" applyBorder="1" applyAlignment="1">
      <alignment horizontal="right" wrapText="1" shrinkToFit="1"/>
    </xf>
    <xf numFmtId="0" fontId="49" fillId="4" borderId="0" xfId="3" applyFont="1" applyFill="1" applyAlignment="1">
      <alignment horizontal="left" vertical="center" wrapText="1" shrinkToFit="1"/>
    </xf>
    <xf numFmtId="0" fontId="49" fillId="4" borderId="0" xfId="3" applyFont="1" applyFill="1" applyAlignment="1">
      <alignment horizontal="left" vertical="center"/>
    </xf>
    <xf numFmtId="0" fontId="94" fillId="4" borderId="0" xfId="0" applyFont="1" applyFill="1" applyAlignment="1">
      <alignment horizontal="center" wrapText="1" shrinkToFit="1"/>
    </xf>
    <xf numFmtId="0" fontId="94" fillId="4" borderId="0" xfId="0" applyFont="1" applyFill="1" applyAlignment="1">
      <alignment horizontal="right" wrapText="1" shrinkToFit="1"/>
    </xf>
    <xf numFmtId="0" fontId="28" fillId="5" borderId="17" xfId="0" applyFont="1" applyFill="1" applyBorder="1" applyAlignment="1">
      <alignment vertical="center" wrapText="1" shrinkToFit="1"/>
    </xf>
    <xf numFmtId="0" fontId="28" fillId="5" borderId="0" xfId="0" applyFont="1" applyFill="1" applyAlignment="1">
      <alignment vertical="center" wrapText="1" shrinkToFit="1"/>
    </xf>
    <xf numFmtId="0" fontId="26" fillId="5" borderId="12" xfId="0" applyFont="1" applyFill="1" applyBorder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0" fontId="28" fillId="5" borderId="27" xfId="0" applyFont="1" applyFill="1" applyBorder="1" applyAlignment="1">
      <alignment horizontal="left" vertical="center" wrapText="1"/>
    </xf>
    <xf numFmtId="0" fontId="26" fillId="5" borderId="10" xfId="0" applyFont="1" applyFill="1" applyBorder="1" applyAlignment="1">
      <alignment horizontal="left" vertical="center" wrapText="1"/>
    </xf>
    <xf numFmtId="0" fontId="38" fillId="5" borderId="0" xfId="0" applyFont="1" applyFill="1" applyAlignment="1">
      <alignment horizontal="left" vertical="center"/>
    </xf>
    <xf numFmtId="0" fontId="26" fillId="5" borderId="11" xfId="0" applyFont="1" applyFill="1" applyBorder="1" applyAlignment="1">
      <alignment horizontal="left" vertical="center" wrapText="1"/>
    </xf>
    <xf numFmtId="0" fontId="52" fillId="5" borderId="8" xfId="0" applyFont="1" applyFill="1" applyBorder="1" applyAlignment="1">
      <alignment horizontal="left" vertical="center" wrapText="1"/>
    </xf>
    <xf numFmtId="0" fontId="26" fillId="5" borderId="27" xfId="0" applyFont="1" applyFill="1" applyBorder="1" applyAlignment="1">
      <alignment horizontal="left" vertical="center" wrapText="1"/>
    </xf>
    <xf numFmtId="0" fontId="53" fillId="5" borderId="13" xfId="0" applyFont="1" applyFill="1" applyBorder="1" applyAlignment="1">
      <alignment horizontal="left" vertical="center" wrapText="1"/>
    </xf>
    <xf numFmtId="0" fontId="38" fillId="5" borderId="13" xfId="0" applyFont="1" applyFill="1" applyBorder="1" applyAlignment="1">
      <alignment vertical="center"/>
    </xf>
    <xf numFmtId="0" fontId="27" fillId="4" borderId="0" xfId="3" applyFont="1" applyFill="1" applyAlignment="1">
      <alignment horizontal="centerContinuous" vertical="center" wrapText="1"/>
    </xf>
    <xf numFmtId="0" fontId="27" fillId="4" borderId="0" xfId="3" applyFont="1" applyFill="1" applyAlignment="1">
      <alignment horizontal="centerContinuous" vertical="center"/>
    </xf>
    <xf numFmtId="0" fontId="54" fillId="4" borderId="0" xfId="4" applyFont="1" applyFill="1" applyAlignment="1">
      <alignment horizontal="centerContinuous" vertical="center" shrinkToFit="1"/>
    </xf>
    <xf numFmtId="0" fontId="54" fillId="4" borderId="0" xfId="4" applyFont="1" applyFill="1" applyAlignment="1">
      <alignment vertical="center" shrinkToFit="1"/>
    </xf>
    <xf numFmtId="0" fontId="24" fillId="0" borderId="0" xfId="4" applyFont="1" applyAlignment="1">
      <alignment horizontal="centerContinuous" vertical="center" shrinkToFit="1"/>
    </xf>
    <xf numFmtId="0" fontId="54" fillId="4" borderId="0" xfId="4" applyFont="1" applyFill="1" applyAlignment="1">
      <alignment vertical="center" wrapText="1"/>
    </xf>
    <xf numFmtId="0" fontId="94" fillId="5" borderId="0" xfId="4" applyFont="1" applyFill="1" applyAlignment="1">
      <alignment horizontal="center" vertical="center" wrapText="1" shrinkToFit="1"/>
    </xf>
    <xf numFmtId="0" fontId="55" fillId="4" borderId="0" xfId="4" applyFont="1" applyFill="1" applyAlignment="1">
      <alignment horizontal="center" vertical="center" wrapText="1" shrinkToFit="1"/>
    </xf>
    <xf numFmtId="170" fontId="22" fillId="0" borderId="0" xfId="4" applyNumberFormat="1" applyFont="1" applyAlignment="1">
      <alignment horizontal="centerContinuous" vertical="center" wrapText="1" shrinkToFit="1"/>
    </xf>
    <xf numFmtId="0" fontId="22" fillId="0" borderId="0" xfId="4" applyFont="1" applyAlignment="1">
      <alignment horizontal="centerContinuous" vertical="center" wrapText="1" shrinkToFit="1"/>
    </xf>
    <xf numFmtId="165" fontId="25" fillId="5" borderId="17" xfId="7" applyFont="1" applyFill="1" applyBorder="1" applyAlignment="1">
      <alignment horizontal="left" vertical="center" wrapText="1" shrinkToFit="1"/>
    </xf>
    <xf numFmtId="0" fontId="25" fillId="5" borderId="0" xfId="4" applyFont="1" applyFill="1" applyAlignment="1">
      <alignment horizontal="left" vertical="center" wrapText="1" shrinkToFit="1"/>
    </xf>
    <xf numFmtId="10" fontId="25" fillId="5" borderId="10" xfId="5" applyNumberFormat="1" applyFont="1" applyFill="1" applyBorder="1" applyAlignment="1">
      <alignment horizontal="center" vertical="center" wrapText="1" shrinkToFit="1"/>
    </xf>
    <xf numFmtId="10" fontId="25" fillId="0" borderId="0" xfId="5" applyNumberFormat="1" applyFont="1" applyFill="1" applyBorder="1" applyAlignment="1">
      <alignment horizontal="center" vertical="center" wrapText="1" shrinkToFit="1"/>
    </xf>
    <xf numFmtId="10" fontId="25" fillId="0" borderId="0" xfId="5" applyNumberFormat="1" applyFont="1" applyFill="1" applyBorder="1" applyAlignment="1">
      <alignment horizontal="right" vertical="center" wrapText="1" shrinkToFit="1"/>
    </xf>
    <xf numFmtId="165" fontId="25" fillId="0" borderId="0" xfId="7" applyFont="1" applyFill="1" applyBorder="1" applyAlignment="1">
      <alignment horizontal="right" vertical="center" wrapText="1" shrinkToFit="1"/>
    </xf>
    <xf numFmtId="171" fontId="25" fillId="0" borderId="0" xfId="7" applyNumberFormat="1" applyFont="1" applyFill="1" applyBorder="1" applyAlignment="1">
      <alignment horizontal="right" vertical="center" wrapText="1" shrinkToFit="1"/>
    </xf>
    <xf numFmtId="165" fontId="25" fillId="5" borderId="11" xfId="7" applyFont="1" applyFill="1" applyBorder="1" applyAlignment="1">
      <alignment horizontal="left" vertical="center" wrapText="1" shrinkToFit="1"/>
    </xf>
    <xf numFmtId="10" fontId="25" fillId="5" borderId="11" xfId="5" applyNumberFormat="1" applyFont="1" applyFill="1" applyBorder="1" applyAlignment="1">
      <alignment horizontal="center" vertical="center" wrapText="1" shrinkToFit="1"/>
    </xf>
    <xf numFmtId="0" fontId="25" fillId="5" borderId="0" xfId="4" applyFont="1" applyFill="1" applyAlignment="1">
      <alignment vertical="center" wrapText="1" shrinkToFit="1"/>
    </xf>
    <xf numFmtId="165" fontId="25" fillId="5" borderId="13" xfId="7" applyFont="1" applyFill="1" applyBorder="1" applyAlignment="1">
      <alignment horizontal="left" vertical="center" wrapText="1" shrinkToFit="1"/>
    </xf>
    <xf numFmtId="0" fontId="26" fillId="5" borderId="13" xfId="4" applyFont="1" applyFill="1" applyBorder="1" applyAlignment="1">
      <alignment vertical="center" wrapText="1" shrinkToFit="1"/>
    </xf>
    <xf numFmtId="10" fontId="25" fillId="5" borderId="13" xfId="5" applyNumberFormat="1" applyFont="1" applyFill="1" applyBorder="1" applyAlignment="1">
      <alignment horizontal="center" vertical="center" wrapText="1" shrinkToFit="1"/>
    </xf>
    <xf numFmtId="0" fontId="54" fillId="4" borderId="0" xfId="4" applyFont="1" applyFill="1" applyAlignment="1">
      <alignment vertical="center"/>
    </xf>
    <xf numFmtId="0" fontId="33" fillId="0" borderId="0" xfId="4" applyFont="1" applyAlignment="1">
      <alignment horizontal="centerContinuous" vertical="center" wrapText="1" shrinkToFit="1"/>
    </xf>
    <xf numFmtId="0" fontId="94" fillId="5" borderId="2" xfId="4" applyFont="1" applyFill="1" applyBorder="1" applyAlignment="1">
      <alignment horizontal="center" vertical="center" wrapText="1" shrinkToFit="1"/>
    </xf>
    <xf numFmtId="0" fontId="50" fillId="0" borderId="0" xfId="4" applyFont="1" applyAlignment="1">
      <alignment horizontal="right" vertical="center" wrapText="1" shrinkToFit="1"/>
    </xf>
    <xf numFmtId="2" fontId="25" fillId="5" borderId="10" xfId="5" applyNumberFormat="1" applyFont="1" applyFill="1" applyBorder="1" applyAlignment="1">
      <alignment horizontal="center" vertical="center" wrapText="1" shrinkToFit="1"/>
    </xf>
    <xf numFmtId="164" fontId="25" fillId="5" borderId="17" xfId="5" applyNumberFormat="1" applyFont="1" applyFill="1" applyBorder="1" applyAlignment="1">
      <alignment horizontal="center" vertical="center" wrapText="1" shrinkToFit="1"/>
    </xf>
    <xf numFmtId="2" fontId="25" fillId="5" borderId="11" xfId="5" applyNumberFormat="1" applyFont="1" applyFill="1" applyBorder="1" applyAlignment="1">
      <alignment horizontal="center" vertical="center" wrapText="1" shrinkToFit="1"/>
    </xf>
    <xf numFmtId="164" fontId="25" fillId="5" borderId="11" xfId="5" applyNumberFormat="1" applyFont="1" applyFill="1" applyBorder="1" applyAlignment="1">
      <alignment horizontal="center" vertical="center" wrapText="1" shrinkToFit="1"/>
    </xf>
    <xf numFmtId="2" fontId="25" fillId="5" borderId="13" xfId="5" applyNumberFormat="1" applyFont="1" applyFill="1" applyBorder="1" applyAlignment="1">
      <alignment horizontal="center" vertical="center" wrapText="1" shrinkToFit="1"/>
    </xf>
    <xf numFmtId="164" fontId="25" fillId="5" borderId="13" xfId="5" applyNumberFormat="1" applyFont="1" applyFill="1" applyBorder="1" applyAlignment="1">
      <alignment horizontal="center" vertical="center" wrapText="1" shrinkToFit="1"/>
    </xf>
    <xf numFmtId="0" fontId="58" fillId="4" borderId="0" xfId="4" applyFont="1" applyFill="1" applyAlignment="1">
      <alignment vertical="center" wrapText="1"/>
    </xf>
    <xf numFmtId="0" fontId="58" fillId="4" borderId="0" xfId="4" applyFont="1" applyFill="1" applyAlignment="1">
      <alignment vertical="center"/>
    </xf>
    <xf numFmtId="0" fontId="31" fillId="4" borderId="0" xfId="4" applyFont="1" applyFill="1" applyAlignment="1">
      <alignment horizontal="centerContinuous" vertical="center" wrapText="1" shrinkToFit="1"/>
    </xf>
    <xf numFmtId="0" fontId="54" fillId="5" borderId="0" xfId="4" applyFont="1" applyFill="1" applyAlignment="1">
      <alignment vertical="center" wrapText="1"/>
    </xf>
    <xf numFmtId="0" fontId="54" fillId="5" borderId="0" xfId="4" applyFont="1" applyFill="1" applyAlignment="1">
      <alignment vertical="center"/>
    </xf>
    <xf numFmtId="49" fontId="94" fillId="5" borderId="0" xfId="4" applyNumberFormat="1" applyFont="1" applyFill="1" applyAlignment="1">
      <alignment horizontal="center" vertical="center" wrapText="1" shrinkToFit="1"/>
    </xf>
    <xf numFmtId="0" fontId="94" fillId="5" borderId="0" xfId="4" applyFont="1" applyFill="1" applyAlignment="1">
      <alignment horizontal="right" vertical="center" wrapText="1" shrinkToFit="1"/>
    </xf>
    <xf numFmtId="49" fontId="94" fillId="5" borderId="2" xfId="4" applyNumberFormat="1" applyFont="1" applyFill="1" applyBorder="1" applyAlignment="1">
      <alignment horizontal="center" vertical="center" wrapText="1" shrinkToFit="1"/>
    </xf>
    <xf numFmtId="165" fontId="25" fillId="5" borderId="10" xfId="7" applyFont="1" applyFill="1" applyBorder="1" applyAlignment="1">
      <alignment horizontal="center" vertical="center" wrapText="1" shrinkToFit="1"/>
    </xf>
    <xf numFmtId="164" fontId="25" fillId="5" borderId="0" xfId="5" applyNumberFormat="1" applyFont="1" applyFill="1" applyBorder="1" applyAlignment="1">
      <alignment horizontal="center" vertical="center" wrapText="1" shrinkToFit="1"/>
    </xf>
    <xf numFmtId="171" fontId="25" fillId="5" borderId="0" xfId="7" applyNumberFormat="1" applyFont="1" applyFill="1" applyBorder="1" applyAlignment="1">
      <alignment horizontal="right" vertical="center" wrapText="1" shrinkToFit="1"/>
    </xf>
    <xf numFmtId="165" fontId="25" fillId="5" borderId="0" xfId="7" applyFont="1" applyFill="1" applyBorder="1" applyAlignment="1">
      <alignment horizontal="center" vertical="center" wrapText="1" shrinkToFit="1"/>
    </xf>
    <xf numFmtId="164" fontId="25" fillId="5" borderId="10" xfId="5" applyNumberFormat="1" applyFont="1" applyFill="1" applyBorder="1" applyAlignment="1">
      <alignment horizontal="center" vertical="center" wrapText="1" shrinkToFit="1"/>
    </xf>
    <xf numFmtId="0" fontId="58" fillId="5" borderId="0" xfId="4" applyFont="1" applyFill="1" applyAlignment="1">
      <alignment vertical="center"/>
    </xf>
    <xf numFmtId="165" fontId="25" fillId="5" borderId="9" xfId="7" applyFont="1" applyFill="1" applyBorder="1" applyAlignment="1">
      <alignment horizontal="center" vertical="center" wrapText="1" shrinkToFit="1"/>
    </xf>
    <xf numFmtId="165" fontId="25" fillId="5" borderId="11" xfId="7" applyFont="1" applyFill="1" applyBorder="1" applyAlignment="1">
      <alignment horizontal="center" vertical="center" wrapText="1" shrinkToFit="1"/>
    </xf>
    <xf numFmtId="167" fontId="54" fillId="4" borderId="0" xfId="4" applyNumberFormat="1" applyFont="1" applyFill="1" applyAlignment="1">
      <alignment vertical="center" shrinkToFit="1"/>
    </xf>
    <xf numFmtId="165" fontId="25" fillId="5" borderId="0" xfId="7" applyFont="1" applyFill="1" applyBorder="1" applyAlignment="1">
      <alignment horizontal="left" vertical="center" wrapText="1" shrinkToFit="1"/>
    </xf>
    <xf numFmtId="165" fontId="25" fillId="5" borderId="14" xfId="7" applyFont="1" applyFill="1" applyBorder="1" applyAlignment="1">
      <alignment horizontal="left" vertical="center" wrapText="1" shrinkToFit="1"/>
    </xf>
    <xf numFmtId="0" fontId="58" fillId="5" borderId="13" xfId="4" applyFont="1" applyFill="1" applyBorder="1" applyAlignment="1">
      <alignment vertical="center"/>
    </xf>
    <xf numFmtId="164" fontId="25" fillId="5" borderId="14" xfId="5" applyNumberFormat="1" applyFont="1" applyFill="1" applyBorder="1" applyAlignment="1">
      <alignment horizontal="center" vertical="center" wrapText="1" shrinkToFit="1"/>
    </xf>
    <xf numFmtId="165" fontId="25" fillId="5" borderId="13" xfId="7" applyFont="1" applyFill="1" applyBorder="1" applyAlignment="1">
      <alignment horizontal="center" vertical="center" wrapText="1" shrinkToFit="1"/>
    </xf>
    <xf numFmtId="165" fontId="25" fillId="5" borderId="14" xfId="7" applyFont="1" applyFill="1" applyBorder="1" applyAlignment="1">
      <alignment horizontal="center" vertical="center" wrapText="1" shrinkToFit="1"/>
    </xf>
    <xf numFmtId="0" fontId="75" fillId="4" borderId="0" xfId="4" applyFont="1" applyFill="1" applyAlignment="1">
      <alignment vertical="center" shrinkToFit="1"/>
    </xf>
    <xf numFmtId="0" fontId="75" fillId="4" borderId="0" xfId="4" applyFont="1" applyFill="1" applyAlignment="1">
      <alignment vertical="center"/>
    </xf>
    <xf numFmtId="164" fontId="21" fillId="0" borderId="17" xfId="5" applyNumberFormat="1" applyFont="1" applyFill="1" applyBorder="1" applyAlignment="1">
      <alignment horizontal="center" vertical="center" wrapText="1" shrinkToFit="1"/>
    </xf>
    <xf numFmtId="169" fontId="62" fillId="5" borderId="11" xfId="7" applyNumberFormat="1" applyFont="1" applyFill="1" applyBorder="1" applyAlignment="1">
      <alignment horizontal="center" vertical="center" wrapText="1" shrinkToFit="1"/>
    </xf>
    <xf numFmtId="164" fontId="21" fillId="0" borderId="11" xfId="5" applyNumberFormat="1" applyFont="1" applyFill="1" applyBorder="1" applyAlignment="1">
      <alignment horizontal="center" vertical="center" wrapText="1" shrinkToFit="1"/>
    </xf>
    <xf numFmtId="169" fontId="62" fillId="0" borderId="9" xfId="7" applyNumberFormat="1" applyFont="1" applyFill="1" applyBorder="1" applyAlignment="1">
      <alignment horizontal="center" vertical="center" wrapText="1" shrinkToFit="1"/>
    </xf>
    <xf numFmtId="164" fontId="21" fillId="0" borderId="9" xfId="5" applyNumberFormat="1" applyFont="1" applyFill="1" applyBorder="1" applyAlignment="1">
      <alignment horizontal="center" vertical="center" wrapText="1" shrinkToFit="1"/>
    </xf>
    <xf numFmtId="169" fontId="62" fillId="5" borderId="8" xfId="7" applyNumberFormat="1" applyFont="1" applyFill="1" applyBorder="1" applyAlignment="1">
      <alignment horizontal="center" vertical="center" wrapText="1" shrinkToFit="1"/>
    </xf>
    <xf numFmtId="169" fontId="62" fillId="5" borderId="27" xfId="7" applyNumberFormat="1" applyFont="1" applyFill="1" applyBorder="1" applyAlignment="1">
      <alignment horizontal="center" vertical="center" wrapText="1" shrinkToFit="1"/>
    </xf>
    <xf numFmtId="0" fontId="75" fillId="5" borderId="0" xfId="4" applyFont="1" applyFill="1" applyAlignment="1">
      <alignment vertical="center" shrinkToFit="1"/>
    </xf>
    <xf numFmtId="169" fontId="62" fillId="5" borderId="0" xfId="7" applyNumberFormat="1" applyFont="1" applyFill="1" applyBorder="1" applyAlignment="1">
      <alignment horizontal="center" vertical="center" wrapText="1" shrinkToFit="1"/>
    </xf>
    <xf numFmtId="0" fontId="75" fillId="5" borderId="0" xfId="4" applyFont="1" applyFill="1" applyAlignment="1">
      <alignment vertical="center"/>
    </xf>
    <xf numFmtId="164" fontId="21" fillId="5" borderId="27" xfId="5" applyNumberFormat="1" applyFont="1" applyFill="1" applyBorder="1" applyAlignment="1">
      <alignment horizontal="center" vertical="center" wrapText="1" shrinkToFit="1"/>
    </xf>
    <xf numFmtId="164" fontId="21" fillId="0" borderId="10" xfId="5" applyNumberFormat="1" applyFont="1" applyFill="1" applyBorder="1" applyAlignment="1">
      <alignment horizontal="center" vertical="center" wrapText="1" shrinkToFit="1"/>
    </xf>
    <xf numFmtId="169" fontId="62" fillId="0" borderId="11" xfId="7" applyNumberFormat="1" applyFont="1" applyFill="1" applyBorder="1" applyAlignment="1">
      <alignment horizontal="center" vertical="center" wrapText="1" shrinkToFit="1"/>
    </xf>
    <xf numFmtId="169" fontId="62" fillId="5" borderId="13" xfId="7" applyNumberFormat="1" applyFont="1" applyFill="1" applyBorder="1" applyAlignment="1">
      <alignment horizontal="center" vertical="center" wrapText="1" shrinkToFit="1"/>
    </xf>
    <xf numFmtId="164" fontId="62" fillId="5" borderId="13" xfId="5" applyNumberFormat="1" applyFont="1" applyFill="1" applyBorder="1" applyAlignment="1">
      <alignment horizontal="center" vertical="center" wrapText="1" shrinkToFit="1"/>
    </xf>
    <xf numFmtId="0" fontId="75" fillId="4" borderId="0" xfId="4" applyFont="1" applyFill="1" applyAlignment="1">
      <alignment vertical="center" wrapText="1"/>
    </xf>
    <xf numFmtId="170" fontId="61" fillId="4" borderId="0" xfId="4" applyNumberFormat="1" applyFont="1" applyFill="1" applyAlignment="1">
      <alignment vertical="center" wrapText="1" shrinkToFit="1"/>
    </xf>
    <xf numFmtId="0" fontId="61" fillId="4" borderId="0" xfId="4" applyFont="1" applyFill="1" applyAlignment="1">
      <alignment horizontal="center" vertical="center"/>
    </xf>
    <xf numFmtId="165" fontId="21" fillId="5" borderId="0" xfId="7" applyFont="1" applyFill="1" applyBorder="1" applyAlignment="1">
      <alignment horizontal="left" vertical="center" wrapText="1" shrinkToFit="1"/>
    </xf>
    <xf numFmtId="0" fontId="21" fillId="0" borderId="0" xfId="4" applyFont="1" applyAlignment="1">
      <alignment horizontal="left" vertical="center" wrapText="1" shrinkToFit="1"/>
    </xf>
    <xf numFmtId="0" fontId="63" fillId="5" borderId="0" xfId="4" applyFont="1" applyFill="1" applyAlignment="1">
      <alignment horizontal="center" vertical="center" wrapText="1" shrinkToFit="1"/>
    </xf>
    <xf numFmtId="165" fontId="21" fillId="0" borderId="17" xfId="7" applyFont="1" applyFill="1" applyBorder="1" applyAlignment="1">
      <alignment horizontal="left" vertical="center" wrapText="1" indent="2" shrinkToFit="1"/>
    </xf>
    <xf numFmtId="165" fontId="21" fillId="0" borderId="0" xfId="7" applyFont="1" applyFill="1" applyBorder="1" applyAlignment="1">
      <alignment horizontal="left" vertical="center" wrapText="1" indent="2" shrinkToFit="1"/>
    </xf>
    <xf numFmtId="165" fontId="21" fillId="0" borderId="12" xfId="7" applyFont="1" applyFill="1" applyBorder="1" applyAlignment="1">
      <alignment horizontal="left" vertical="center" wrapText="1" indent="2" shrinkToFit="1"/>
    </xf>
    <xf numFmtId="165" fontId="21" fillId="5" borderId="27" xfId="7" applyFont="1" applyFill="1" applyBorder="1" applyAlignment="1">
      <alignment horizontal="left" vertical="center" wrapText="1" shrinkToFit="1"/>
    </xf>
    <xf numFmtId="0" fontId="21" fillId="5" borderId="0" xfId="4" applyFont="1" applyFill="1" applyAlignment="1">
      <alignment horizontal="left" vertical="center" wrapText="1" shrinkToFit="1"/>
    </xf>
    <xf numFmtId="0" fontId="21" fillId="0" borderId="0" xfId="4" applyFont="1" applyAlignment="1">
      <alignment vertical="center" wrapText="1" shrinkToFit="1"/>
    </xf>
    <xf numFmtId="0" fontId="21" fillId="4" borderId="11" xfId="4" applyFont="1" applyFill="1" applyBorder="1" applyAlignment="1">
      <alignment horizontal="left" vertical="center" wrapText="1" indent="2"/>
    </xf>
    <xf numFmtId="165" fontId="21" fillId="0" borderId="11" xfId="7" applyFont="1" applyFill="1" applyBorder="1" applyAlignment="1">
      <alignment horizontal="left" vertical="center" wrapText="1" indent="2" shrinkToFit="1"/>
    </xf>
    <xf numFmtId="165" fontId="21" fillId="0" borderId="9" xfId="7" applyFont="1" applyFill="1" applyBorder="1" applyAlignment="1">
      <alignment horizontal="left" vertical="center" wrapText="1" indent="2" shrinkToFit="1"/>
    </xf>
    <xf numFmtId="169" fontId="62" fillId="0" borderId="17" xfId="7" applyNumberFormat="1" applyFont="1" applyFill="1" applyBorder="1" applyAlignment="1">
      <alignment horizontal="center" vertical="center" wrapText="1" shrinkToFit="1"/>
    </xf>
    <xf numFmtId="169" fontId="62" fillId="0" borderId="0" xfId="7" applyNumberFormat="1" applyFont="1" applyFill="1" applyBorder="1" applyAlignment="1">
      <alignment horizontal="center" vertical="center" wrapText="1" shrinkToFit="1"/>
    </xf>
    <xf numFmtId="169" fontId="62" fillId="0" borderId="27" xfId="7" applyNumberFormat="1" applyFont="1" applyFill="1" applyBorder="1" applyAlignment="1">
      <alignment horizontal="center" vertical="center" wrapText="1" shrinkToFit="1"/>
    </xf>
    <xf numFmtId="169" fontId="62" fillId="0" borderId="8" xfId="7" applyNumberFormat="1" applyFont="1" applyFill="1" applyBorder="1" applyAlignment="1">
      <alignment horizontal="center" vertical="center" wrapText="1" shrinkToFit="1"/>
    </xf>
    <xf numFmtId="169" fontId="62" fillId="0" borderId="10" xfId="7" applyNumberFormat="1" applyFont="1" applyFill="1" applyBorder="1" applyAlignment="1">
      <alignment horizontal="center" vertical="center" wrapText="1" shrinkToFit="1"/>
    </xf>
    <xf numFmtId="169" fontId="62" fillId="0" borderId="12" xfId="7" applyNumberFormat="1" applyFont="1" applyFill="1" applyBorder="1" applyAlignment="1">
      <alignment horizontal="center" vertical="center" wrapText="1" shrinkToFit="1"/>
    </xf>
    <xf numFmtId="169" fontId="62" fillId="5" borderId="28" xfId="7" applyNumberFormat="1" applyFont="1" applyFill="1" applyBorder="1" applyAlignment="1">
      <alignment horizontal="center" vertical="center" wrapText="1" shrinkToFit="1"/>
    </xf>
    <xf numFmtId="169" fontId="62" fillId="5" borderId="30" xfId="7" applyNumberFormat="1" applyFont="1" applyFill="1" applyBorder="1" applyAlignment="1">
      <alignment horizontal="center" vertical="center" wrapText="1" shrinkToFit="1"/>
    </xf>
    <xf numFmtId="0" fontId="87" fillId="3" borderId="0" xfId="4" applyFont="1" applyFill="1" applyAlignment="1">
      <alignment vertical="center" shrinkToFit="1"/>
    </xf>
    <xf numFmtId="0" fontId="95" fillId="3" borderId="0" xfId="4" applyFont="1" applyFill="1" applyAlignment="1">
      <alignment vertical="center" shrinkToFit="1"/>
    </xf>
    <xf numFmtId="0" fontId="63" fillId="5" borderId="8" xfId="4" applyFont="1" applyFill="1" applyBorder="1" applyAlignment="1">
      <alignment horizontal="center" vertical="center" wrapText="1" shrinkToFit="1"/>
    </xf>
    <xf numFmtId="165" fontId="62" fillId="5" borderId="28" xfId="7" applyFont="1" applyFill="1" applyBorder="1" applyAlignment="1">
      <alignment horizontal="left" vertical="center" wrapText="1" shrinkToFit="1"/>
    </xf>
    <xf numFmtId="0" fontId="82" fillId="4" borderId="0" xfId="3" applyFont="1" applyFill="1" applyAlignment="1">
      <alignment horizontal="centerContinuous" vertical="center" wrapText="1"/>
    </xf>
    <xf numFmtId="0" fontId="82" fillId="4" borderId="0" xfId="3" applyFont="1" applyFill="1" applyAlignment="1">
      <alignment horizontal="centerContinuous" vertical="center"/>
    </xf>
    <xf numFmtId="0" fontId="83" fillId="4" borderId="0" xfId="4" applyFont="1" applyFill="1" applyAlignment="1">
      <alignment horizontal="centerContinuous" vertical="center" shrinkToFit="1"/>
    </xf>
    <xf numFmtId="0" fontId="83" fillId="4" borderId="0" xfId="4" applyFont="1" applyFill="1" applyAlignment="1">
      <alignment horizontal="centerContinuous" vertical="center"/>
    </xf>
    <xf numFmtId="165" fontId="62" fillId="5" borderId="13" xfId="7" applyFont="1" applyFill="1" applyBorder="1" applyAlignment="1">
      <alignment horizontal="left" vertical="center" wrapText="1" shrinkToFit="1"/>
    </xf>
    <xf numFmtId="165" fontId="32" fillId="5" borderId="0" xfId="7" applyFont="1" applyFill="1" applyBorder="1" applyAlignment="1">
      <alignment vertical="center" wrapText="1" shrinkToFit="1"/>
    </xf>
    <xf numFmtId="0" fontId="83" fillId="4" borderId="0" xfId="4" applyFont="1" applyFill="1" applyAlignment="1">
      <alignment vertical="center"/>
    </xf>
    <xf numFmtId="0" fontId="61" fillId="5" borderId="0" xfId="4" applyFont="1" applyFill="1" applyAlignment="1">
      <alignment horizontal="center" wrapText="1" shrinkToFit="1"/>
    </xf>
    <xf numFmtId="0" fontId="61" fillId="5" borderId="0" xfId="4" applyFont="1" applyFill="1" applyAlignment="1">
      <alignment horizontal="right" wrapText="1" shrinkToFit="1"/>
    </xf>
    <xf numFmtId="0" fontId="61" fillId="5" borderId="2" xfId="4" applyFont="1" applyFill="1" applyBorder="1" applyAlignment="1">
      <alignment horizontal="center" wrapText="1" shrinkToFit="1"/>
    </xf>
    <xf numFmtId="0" fontId="21" fillId="4" borderId="16" xfId="4" applyFont="1" applyFill="1" applyBorder="1" applyAlignment="1">
      <alignment horizontal="left" vertical="center" wrapText="1" indent="2"/>
    </xf>
    <xf numFmtId="166" fontId="21" fillId="4" borderId="10" xfId="7" applyNumberFormat="1" applyFont="1" applyFill="1" applyBorder="1" applyAlignment="1">
      <alignment horizontal="right" vertical="center" wrapText="1" indent="1"/>
    </xf>
    <xf numFmtId="166" fontId="21" fillId="4" borderId="8" xfId="7" applyNumberFormat="1" applyFont="1" applyFill="1" applyBorder="1" applyAlignment="1">
      <alignment horizontal="right" vertical="center" wrapText="1" indent="1"/>
    </xf>
    <xf numFmtId="0" fontId="21" fillId="4" borderId="0" xfId="4" applyFont="1" applyFill="1" applyAlignment="1">
      <alignment horizontal="left" vertical="center" wrapText="1" indent="2"/>
    </xf>
    <xf numFmtId="166" fontId="21" fillId="4" borderId="9" xfId="7" applyNumberFormat="1" applyFont="1" applyFill="1" applyBorder="1" applyAlignment="1">
      <alignment horizontal="right" vertical="center" wrapText="1" indent="1"/>
    </xf>
    <xf numFmtId="164" fontId="21" fillId="4" borderId="9" xfId="5" applyNumberFormat="1" applyFont="1" applyFill="1" applyBorder="1" applyAlignment="1">
      <alignment horizontal="center" vertical="center" wrapText="1"/>
    </xf>
    <xf numFmtId="0" fontId="21" fillId="4" borderId="12" xfId="4" applyFont="1" applyFill="1" applyBorder="1" applyAlignment="1">
      <alignment horizontal="left" vertical="center" wrapText="1" indent="2"/>
    </xf>
    <xf numFmtId="166" fontId="21" fillId="4" borderId="12" xfId="7" applyNumberFormat="1" applyFont="1" applyFill="1" applyBorder="1" applyAlignment="1">
      <alignment horizontal="right" vertical="center" wrapText="1" indent="1"/>
    </xf>
    <xf numFmtId="164" fontId="21" fillId="4" borderId="12" xfId="5" applyNumberFormat="1" applyFont="1" applyFill="1" applyBorder="1" applyAlignment="1">
      <alignment horizontal="center" vertical="center" wrapText="1"/>
    </xf>
    <xf numFmtId="0" fontId="21" fillId="5" borderId="27" xfId="4" applyFont="1" applyFill="1" applyBorder="1" applyAlignment="1">
      <alignment vertical="center" wrapText="1"/>
    </xf>
    <xf numFmtId="0" fontId="81" fillId="5" borderId="0" xfId="4" applyFont="1" applyFill="1" applyAlignment="1">
      <alignment vertical="center"/>
    </xf>
    <xf numFmtId="166" fontId="21" fillId="5" borderId="27" xfId="7" applyNumberFormat="1" applyFont="1" applyFill="1" applyBorder="1" applyAlignment="1">
      <alignment horizontal="right" vertical="center" wrapText="1" indent="1"/>
    </xf>
    <xf numFmtId="166" fontId="21" fillId="5" borderId="0" xfId="7" applyNumberFormat="1" applyFont="1" applyFill="1" applyBorder="1" applyAlignment="1">
      <alignment horizontal="right" vertical="center" wrapText="1" indent="1"/>
    </xf>
    <xf numFmtId="164" fontId="21" fillId="5" borderId="8" xfId="5" applyNumberFormat="1" applyFont="1" applyFill="1" applyBorder="1" applyAlignment="1">
      <alignment horizontal="center" vertical="center" wrapText="1"/>
    </xf>
    <xf numFmtId="164" fontId="21" fillId="4" borderId="8" xfId="5" applyNumberFormat="1" applyFont="1" applyFill="1" applyBorder="1" applyAlignment="1">
      <alignment horizontal="center" vertical="center" wrapText="1"/>
    </xf>
    <xf numFmtId="166" fontId="21" fillId="4" borderId="11" xfId="7" applyNumberFormat="1" applyFont="1" applyFill="1" applyBorder="1" applyAlignment="1">
      <alignment horizontal="right" vertical="center" wrapText="1" indent="1"/>
    </xf>
    <xf numFmtId="166" fontId="21" fillId="4" borderId="2" xfId="7" applyNumberFormat="1" applyFont="1" applyFill="1" applyBorder="1" applyAlignment="1">
      <alignment horizontal="right" vertical="center" wrapText="1" indent="1"/>
    </xf>
    <xf numFmtId="0" fontId="21" fillId="5" borderId="8" xfId="4" applyFont="1" applyFill="1" applyBorder="1" applyAlignment="1">
      <alignment vertical="center" wrapText="1"/>
    </xf>
    <xf numFmtId="166" fontId="21" fillId="5" borderId="8" xfId="7" applyNumberFormat="1" applyFont="1" applyFill="1" applyBorder="1" applyAlignment="1">
      <alignment horizontal="right" vertical="center" wrapText="1" indent="1"/>
    </xf>
    <xf numFmtId="164" fontId="21" fillId="5" borderId="27" xfId="5" applyNumberFormat="1" applyFont="1" applyFill="1" applyBorder="1" applyAlignment="1">
      <alignment horizontal="center" vertical="center" wrapText="1"/>
    </xf>
    <xf numFmtId="165" fontId="82" fillId="5" borderId="13" xfId="7" applyFont="1" applyFill="1" applyBorder="1" applyAlignment="1">
      <alignment horizontal="left" vertical="center" wrapText="1" shrinkToFit="1"/>
    </xf>
    <xf numFmtId="166" fontId="62" fillId="5" borderId="13" xfId="7" applyNumberFormat="1" applyFont="1" applyFill="1" applyBorder="1" applyAlignment="1">
      <alignment horizontal="right" vertical="center" wrapText="1" indent="1" shrinkToFit="1"/>
    </xf>
    <xf numFmtId="166" fontId="62" fillId="5" borderId="28" xfId="7" applyNumberFormat="1" applyFont="1" applyFill="1" applyBorder="1" applyAlignment="1">
      <alignment horizontal="right" vertical="center" wrapText="1" indent="1" shrinkToFit="1"/>
    </xf>
    <xf numFmtId="164" fontId="62" fillId="5" borderId="28" xfId="5" applyNumberFormat="1" applyFont="1" applyFill="1" applyBorder="1" applyAlignment="1">
      <alignment horizontal="center" vertical="center" wrapText="1" shrinkToFit="1"/>
    </xf>
    <xf numFmtId="169" fontId="81" fillId="4" borderId="0" xfId="4" applyNumberFormat="1" applyFont="1" applyFill="1" applyAlignment="1">
      <alignment vertical="center"/>
    </xf>
    <xf numFmtId="0" fontId="21" fillId="4" borderId="17" xfId="4" applyFont="1" applyFill="1" applyBorder="1" applyAlignment="1">
      <alignment horizontal="left" vertical="center" wrapText="1" indent="2"/>
    </xf>
    <xf numFmtId="169" fontId="62" fillId="0" borderId="17" xfId="7" applyNumberFormat="1" applyFont="1" applyFill="1" applyBorder="1" applyAlignment="1">
      <alignment horizontal="center" vertical="center" wrapText="1" shrinkToFit="1"/>
    </xf>
    <xf numFmtId="169" fontId="62" fillId="0" borderId="12" xfId="7" applyNumberFormat="1" applyFont="1" applyFill="1" applyBorder="1" applyAlignment="1">
      <alignment horizontal="center" vertical="center" wrapText="1" shrinkToFit="1"/>
    </xf>
    <xf numFmtId="169" fontId="62" fillId="0" borderId="0" xfId="7" applyNumberFormat="1" applyFont="1" applyFill="1" applyBorder="1" applyAlignment="1">
      <alignment horizontal="center" vertical="center" wrapText="1" shrinkToFit="1"/>
    </xf>
    <xf numFmtId="169" fontId="62" fillId="0" borderId="8" xfId="7" applyNumberFormat="1" applyFont="1" applyFill="1" applyBorder="1" applyAlignment="1">
      <alignment horizontal="center" vertical="center" wrapText="1" shrinkToFit="1"/>
    </xf>
    <xf numFmtId="169" fontId="62" fillId="0" borderId="27" xfId="7" applyNumberFormat="1" applyFont="1" applyFill="1" applyBorder="1" applyAlignment="1">
      <alignment horizontal="center" vertical="center" wrapText="1" shrinkToFit="1"/>
    </xf>
    <xf numFmtId="169" fontId="62" fillId="0" borderId="10" xfId="7" applyNumberFormat="1" applyFont="1" applyFill="1" applyBorder="1" applyAlignment="1">
      <alignment horizontal="center" vertical="center" wrapText="1" shrinkToFit="1"/>
    </xf>
    <xf numFmtId="0" fontId="63" fillId="5" borderId="8" xfId="4" applyFont="1" applyFill="1" applyBorder="1" applyAlignment="1">
      <alignment horizontal="center" vertical="center" wrapText="1" shrinkToFit="1"/>
    </xf>
    <xf numFmtId="169" fontId="62" fillId="5" borderId="17" xfId="7" applyNumberFormat="1" applyFont="1" applyFill="1" applyBorder="1" applyAlignment="1">
      <alignment horizontal="center" vertical="center" wrapText="1" shrinkToFit="1"/>
    </xf>
    <xf numFmtId="172" fontId="6" fillId="5" borderId="0" xfId="5" applyNumberFormat="1" applyFont="1" applyFill="1" applyBorder="1" applyAlignment="1">
      <alignment horizontal="center"/>
    </xf>
    <xf numFmtId="172" fontId="6" fillId="5" borderId="13" xfId="5" applyNumberFormat="1" applyFont="1" applyFill="1" applyBorder="1" applyAlignment="1">
      <alignment horizontal="center"/>
    </xf>
    <xf numFmtId="0" fontId="88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 shrinkToFit="1"/>
    </xf>
    <xf numFmtId="0" fontId="3" fillId="5" borderId="0" xfId="0" applyFont="1" applyFill="1" applyBorder="1"/>
    <xf numFmtId="44" fontId="3" fillId="5" borderId="0" xfId="0" applyNumberFormat="1" applyFont="1" applyFill="1" applyBorder="1"/>
    <xf numFmtId="172" fontId="3" fillId="5" borderId="13" xfId="0" applyNumberFormat="1" applyFont="1" applyFill="1" applyBorder="1"/>
    <xf numFmtId="172" fontId="3" fillId="5" borderId="0" xfId="0" applyNumberFormat="1" applyFont="1" applyFill="1" applyBorder="1"/>
    <xf numFmtId="0" fontId="3" fillId="5" borderId="26" xfId="0" applyFont="1" applyFill="1" applyBorder="1"/>
    <xf numFmtId="0" fontId="3" fillId="0" borderId="13" xfId="0" applyFont="1" applyBorder="1"/>
    <xf numFmtId="49" fontId="89" fillId="5" borderId="15" xfId="4" applyNumberFormat="1" applyFont="1" applyFill="1" applyBorder="1" applyAlignment="1">
      <alignment horizontal="center" vertical="center" wrapText="1" shrinkToFit="1"/>
    </xf>
    <xf numFmtId="0" fontId="24" fillId="3" borderId="0" xfId="4" applyFont="1" applyFill="1" applyAlignment="1">
      <alignment horizontal="center" vertical="center" shrinkToFit="1"/>
    </xf>
    <xf numFmtId="0" fontId="2" fillId="3" borderId="0" xfId="4" applyFont="1" applyFill="1" applyBorder="1" applyAlignment="1">
      <alignment vertical="center" shrinkToFit="1"/>
    </xf>
    <xf numFmtId="164" fontId="25" fillId="5" borderId="2" xfId="2" applyNumberFormat="1" applyFont="1" applyFill="1" applyBorder="1" applyAlignment="1">
      <alignment horizontal="right" wrapText="1" shrinkToFit="1"/>
    </xf>
    <xf numFmtId="0" fontId="61" fillId="5" borderId="2" xfId="4" applyFont="1" applyFill="1" applyBorder="1" applyAlignment="1">
      <alignment horizontal="center" vertical="top" wrapText="1" shrinkToFit="1"/>
    </xf>
    <xf numFmtId="9" fontId="81" fillId="4" borderId="0" xfId="2" applyFont="1" applyFill="1" applyAlignment="1">
      <alignment vertical="center"/>
    </xf>
    <xf numFmtId="164" fontId="81" fillId="4" borderId="0" xfId="2" applyNumberFormat="1" applyFont="1" applyFill="1" applyAlignment="1">
      <alignment vertical="center"/>
    </xf>
    <xf numFmtId="164" fontId="83" fillId="4" borderId="0" xfId="2" applyNumberFormat="1" applyFont="1" applyFill="1" applyBorder="1" applyAlignment="1">
      <alignment vertical="center"/>
    </xf>
    <xf numFmtId="0" fontId="88" fillId="3" borderId="2" xfId="0" applyFont="1" applyFill="1" applyBorder="1" applyAlignment="1">
      <alignment horizontal="center" vertical="center"/>
    </xf>
    <xf numFmtId="0" fontId="87" fillId="8" borderId="0" xfId="0" applyFont="1" applyFill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88" fillId="3" borderId="5" xfId="0" applyFont="1" applyFill="1" applyBorder="1" applyAlignment="1">
      <alignment horizontal="center" vertical="center"/>
    </xf>
    <xf numFmtId="0" fontId="88" fillId="3" borderId="0" xfId="0" applyFont="1" applyFill="1" applyAlignment="1">
      <alignment horizontal="center" vertical="center"/>
    </xf>
    <xf numFmtId="0" fontId="2" fillId="3" borderId="0" xfId="4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3" borderId="0" xfId="4" applyFont="1" applyFill="1" applyBorder="1" applyAlignment="1">
      <alignment horizontal="center" vertical="center" shrinkToFit="1"/>
    </xf>
    <xf numFmtId="0" fontId="61" fillId="0" borderId="0" xfId="0" applyFont="1" applyAlignment="1">
      <alignment horizontal="center" vertical="center" wrapText="1"/>
    </xf>
    <xf numFmtId="0" fontId="21" fillId="4" borderId="1" xfId="0" quotePrefix="1" applyFont="1" applyFill="1" applyBorder="1" applyAlignment="1">
      <alignment horizontal="center" vertical="center" shrinkToFit="1"/>
    </xf>
    <xf numFmtId="0" fontId="60" fillId="3" borderId="0" xfId="0" applyFont="1" applyFill="1" applyBorder="1" applyAlignment="1">
      <alignment horizontal="left" vertical="center"/>
    </xf>
    <xf numFmtId="0" fontId="21" fillId="0" borderId="0" xfId="4" applyFont="1" applyAlignment="1">
      <alignment horizontal="left" wrapText="1" shrinkToFit="1"/>
    </xf>
    <xf numFmtId="0" fontId="21" fillId="0" borderId="17" xfId="4" applyFont="1" applyBorder="1" applyAlignment="1">
      <alignment horizontal="left" wrapText="1" shrinkToFit="1"/>
    </xf>
    <xf numFmtId="0" fontId="92" fillId="3" borderId="0" xfId="0" applyFont="1" applyFill="1" applyAlignment="1">
      <alignment horizontal="center" wrapText="1" shrinkToFit="1"/>
    </xf>
    <xf numFmtId="0" fontId="91" fillId="8" borderId="0" xfId="0" applyFont="1" applyFill="1" applyAlignment="1">
      <alignment horizontal="center" vertical="center" wrapText="1" shrinkToFit="1"/>
    </xf>
    <xf numFmtId="0" fontId="91" fillId="8" borderId="0" xfId="0" applyFont="1" applyFill="1" applyAlignment="1">
      <alignment horizontal="center" wrapText="1" shrinkToFit="1"/>
    </xf>
    <xf numFmtId="0" fontId="33" fillId="0" borderId="3" xfId="0" applyFont="1" applyBorder="1" applyAlignment="1">
      <alignment horizontal="center" vertical="center" wrapText="1"/>
    </xf>
    <xf numFmtId="0" fontId="41" fillId="4" borderId="0" xfId="4" applyFont="1" applyFill="1" applyBorder="1" applyAlignment="1">
      <alignment horizontal="left" vertical="center" wrapText="1" shrinkToFit="1"/>
    </xf>
    <xf numFmtId="0" fontId="43" fillId="4" borderId="0" xfId="0" applyFont="1" applyFill="1" applyAlignment="1">
      <alignment horizontal="left" vertical="center" wrapText="1"/>
    </xf>
    <xf numFmtId="0" fontId="42" fillId="4" borderId="0" xfId="0" applyFont="1" applyFill="1" applyAlignment="1">
      <alignment horizontal="left" vertical="center" wrapText="1"/>
    </xf>
    <xf numFmtId="0" fontId="42" fillId="4" borderId="0" xfId="0" applyFont="1" applyFill="1" applyBorder="1" applyAlignment="1">
      <alignment horizontal="left" vertical="center" wrapText="1"/>
    </xf>
    <xf numFmtId="0" fontId="43" fillId="5" borderId="0" xfId="0" applyFont="1" applyFill="1" applyAlignment="1">
      <alignment horizontal="left" vertical="center" wrapText="1"/>
    </xf>
    <xf numFmtId="0" fontId="92" fillId="8" borderId="0" xfId="0" applyFont="1" applyFill="1" applyAlignment="1">
      <alignment horizontal="center" vertical="center" wrapText="1" shrinkToFit="1"/>
    </xf>
    <xf numFmtId="0" fontId="88" fillId="3" borderId="0" xfId="4" applyFont="1" applyFill="1" applyAlignment="1">
      <alignment horizontal="left" vertical="center" shrinkToFit="1"/>
    </xf>
    <xf numFmtId="170" fontId="31" fillId="4" borderId="0" xfId="4" applyNumberFormat="1" applyFont="1" applyFill="1" applyAlignment="1">
      <alignment horizontal="center" vertical="center" wrapText="1" shrinkToFit="1"/>
    </xf>
    <xf numFmtId="0" fontId="32" fillId="4" borderId="0" xfId="4" applyFont="1" applyFill="1" applyBorder="1" applyAlignment="1">
      <alignment horizontal="left" vertical="center" wrapText="1"/>
    </xf>
    <xf numFmtId="0" fontId="88" fillId="8" borderId="0" xfId="0" applyFont="1" applyFill="1" applyAlignment="1">
      <alignment horizontal="center" vertical="center" wrapText="1" shrinkToFit="1"/>
    </xf>
    <xf numFmtId="0" fontId="91" fillId="3" borderId="0" xfId="4" applyFont="1" applyFill="1" applyAlignment="1">
      <alignment horizontal="left" vertical="center" shrinkToFit="1"/>
    </xf>
    <xf numFmtId="0" fontId="88" fillId="3" borderId="2" xfId="4" applyFont="1" applyFill="1" applyBorder="1" applyAlignment="1">
      <alignment horizontal="left" vertical="center" shrinkToFit="1"/>
    </xf>
    <xf numFmtId="170" fontId="31" fillId="4" borderId="0" xfId="4" applyNumberFormat="1" applyFont="1" applyFill="1" applyBorder="1" applyAlignment="1">
      <alignment horizontal="center" vertical="center" wrapText="1" shrinkToFit="1"/>
    </xf>
    <xf numFmtId="170" fontId="31" fillId="4" borderId="8" xfId="4" applyNumberFormat="1" applyFont="1" applyFill="1" applyBorder="1" applyAlignment="1">
      <alignment horizontal="center" vertical="center" wrapText="1" shrinkToFit="1"/>
    </xf>
    <xf numFmtId="169" fontId="62" fillId="0" borderId="30" xfId="7" applyNumberFormat="1" applyFont="1" applyFill="1" applyBorder="1" applyAlignment="1">
      <alignment horizontal="center" vertical="center" wrapText="1" shrinkToFit="1"/>
    </xf>
    <xf numFmtId="169" fontId="81" fillId="0" borderId="0" xfId="7" applyNumberFormat="1" applyFont="1" applyFill="1" applyBorder="1" applyAlignment="1">
      <alignment horizontal="center" vertical="center" wrapText="1" shrinkToFit="1"/>
    </xf>
    <xf numFmtId="169" fontId="62" fillId="0" borderId="17" xfId="7" applyNumberFormat="1" applyFont="1" applyFill="1" applyBorder="1" applyAlignment="1">
      <alignment horizontal="center" vertical="center" wrapText="1" shrinkToFit="1"/>
    </xf>
    <xf numFmtId="169" fontId="62" fillId="0" borderId="12" xfId="7" applyNumberFormat="1" applyFont="1" applyFill="1" applyBorder="1" applyAlignment="1">
      <alignment horizontal="center" vertical="center" wrapText="1" shrinkToFit="1"/>
    </xf>
    <xf numFmtId="169" fontId="62" fillId="0" borderId="0" xfId="7" applyNumberFormat="1" applyFont="1" applyFill="1" applyBorder="1" applyAlignment="1">
      <alignment horizontal="center" vertical="center" wrapText="1" shrinkToFit="1"/>
    </xf>
    <xf numFmtId="169" fontId="62" fillId="0" borderId="8" xfId="7" applyNumberFormat="1" applyFont="1" applyFill="1" applyBorder="1" applyAlignment="1">
      <alignment horizontal="center" vertical="center" wrapText="1" shrinkToFit="1"/>
    </xf>
    <xf numFmtId="169" fontId="62" fillId="0" borderId="27" xfId="7" applyNumberFormat="1" applyFont="1" applyFill="1" applyBorder="1" applyAlignment="1">
      <alignment horizontal="center" vertical="center" wrapText="1" shrinkToFit="1"/>
    </xf>
    <xf numFmtId="169" fontId="62" fillId="0" borderId="10" xfId="7" applyNumberFormat="1" applyFont="1" applyFill="1" applyBorder="1" applyAlignment="1">
      <alignment horizontal="center" vertical="center" wrapText="1" shrinkToFit="1"/>
    </xf>
    <xf numFmtId="0" fontId="63" fillId="5" borderId="8" xfId="4" applyFont="1" applyFill="1" applyBorder="1" applyAlignment="1">
      <alignment horizontal="center" vertical="center" wrapText="1" shrinkToFit="1"/>
    </xf>
    <xf numFmtId="169" fontId="62" fillId="5" borderId="17" xfId="7" applyNumberFormat="1" applyFont="1" applyFill="1" applyBorder="1" applyAlignment="1">
      <alignment horizontal="center" vertical="center" wrapText="1" shrinkToFit="1"/>
    </xf>
    <xf numFmtId="170" fontId="61" fillId="4" borderId="0" xfId="4" applyNumberFormat="1" applyFont="1" applyFill="1" applyAlignment="1">
      <alignment horizontal="center" vertical="center" wrapText="1" shrinkToFit="1"/>
    </xf>
    <xf numFmtId="170" fontId="61" fillId="4" borderId="2" xfId="4" applyNumberFormat="1" applyFont="1" applyFill="1" applyBorder="1" applyAlignment="1">
      <alignment horizontal="center" vertical="center" wrapText="1" shrinkToFit="1"/>
    </xf>
    <xf numFmtId="0" fontId="87" fillId="3" borderId="0" xfId="4" applyFont="1" applyFill="1" applyAlignment="1">
      <alignment horizontal="left" vertical="center" shrinkToFit="1"/>
    </xf>
  </cellXfs>
  <cellStyles count="8">
    <cellStyle name="Millares" xfId="1" builtinId="3"/>
    <cellStyle name="Millares 2" xfId="7" xr:uid="{00000000-0005-0000-0000-000001000000}"/>
    <cellStyle name="Normal" xfId="0" builtinId="0"/>
    <cellStyle name="Normal 2" xfId="4" xr:uid="{00000000-0005-0000-0000-000003000000}"/>
    <cellStyle name="Normal 3" xfId="6" xr:uid="{00000000-0005-0000-0000-000004000000}"/>
    <cellStyle name="Normal_IV-trim  2002" xfId="3" xr:uid="{00000000-0005-0000-0000-000005000000}"/>
    <cellStyle name="Porcentaje" xfId="2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317500</xdr:colOff>
      <xdr:row>26</xdr:row>
      <xdr:rowOff>84667</xdr:rowOff>
    </xdr:from>
    <xdr:to>
      <xdr:col>11</xdr:col>
      <xdr:colOff>529166</xdr:colOff>
      <xdr:row>35</xdr:row>
      <xdr:rowOff>36635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0" y="7027334"/>
          <a:ext cx="6138333" cy="1888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5"/>
  <sheetViews>
    <sheetView showGridLines="0" tabSelected="1" workbookViewId="0">
      <selection sqref="A1:A1048576"/>
    </sheetView>
  </sheetViews>
  <sheetFormatPr baseColWidth="10" defaultColWidth="11.42578125" defaultRowHeight="12.75" x14ac:dyDescent="0.2"/>
  <cols>
    <col min="1" max="1" width="8.140625" style="1" customWidth="1"/>
    <col min="2" max="2" width="12.5703125" style="1" bestFit="1" customWidth="1"/>
    <col min="3" max="3" width="21.85546875" style="1" bestFit="1" customWidth="1"/>
    <col min="4" max="4" width="12.42578125" style="1" customWidth="1"/>
    <col min="5" max="5" width="13.85546875" style="1" customWidth="1"/>
    <col min="6" max="6" width="3" style="1" customWidth="1"/>
    <col min="7" max="7" width="12.42578125" style="1" customWidth="1"/>
    <col min="8" max="8" width="13.85546875" style="1" customWidth="1"/>
    <col min="9" max="9" width="3" style="1" customWidth="1"/>
    <col min="10" max="10" width="12.42578125" style="1" customWidth="1"/>
    <col min="11" max="11" width="13.85546875" style="1" customWidth="1"/>
    <col min="12" max="12" width="3" style="1" customWidth="1"/>
    <col min="13" max="13" width="12.42578125" style="1" customWidth="1"/>
    <col min="14" max="14" width="13.85546875" style="1" customWidth="1"/>
    <col min="15" max="16384" width="11.42578125" style="1"/>
  </cols>
  <sheetData>
    <row r="2" spans="2:14" ht="24.95" customHeight="1" x14ac:dyDescent="0.2">
      <c r="B2" s="543" t="s">
        <v>196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</row>
    <row r="3" spans="2:14" ht="15" customHeight="1" x14ac:dyDescent="0.2">
      <c r="B3" s="544" t="s">
        <v>108</v>
      </c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</row>
    <row r="4" spans="2:14" ht="21" customHeight="1" thickBot="1" x14ac:dyDescent="0.3">
      <c r="B4" s="143"/>
      <c r="C4" s="143"/>
      <c r="D4" s="549" t="s">
        <v>1</v>
      </c>
      <c r="E4" s="549"/>
      <c r="F4" s="526"/>
      <c r="G4" s="550" t="s">
        <v>2</v>
      </c>
      <c r="H4" s="550"/>
      <c r="I4" s="526"/>
      <c r="J4" s="542" t="s">
        <v>3</v>
      </c>
      <c r="K4" s="542"/>
      <c r="L4" s="526"/>
      <c r="M4" s="542" t="s">
        <v>112</v>
      </c>
      <c r="N4" s="542"/>
    </row>
    <row r="5" spans="2:14" ht="26.25" thickBot="1" x14ac:dyDescent="0.3">
      <c r="B5" s="144"/>
      <c r="C5" s="144"/>
      <c r="D5" s="145" t="s">
        <v>173</v>
      </c>
      <c r="E5" s="145" t="s">
        <v>164</v>
      </c>
      <c r="F5" s="527"/>
      <c r="G5" s="145" t="s">
        <v>173</v>
      </c>
      <c r="H5" s="145" t="s">
        <v>164</v>
      </c>
      <c r="I5" s="527"/>
      <c r="J5" s="146" t="s">
        <v>173</v>
      </c>
      <c r="K5" s="146" t="s">
        <v>164</v>
      </c>
      <c r="L5" s="528"/>
      <c r="M5" s="145" t="s">
        <v>173</v>
      </c>
      <c r="N5" s="145" t="s">
        <v>164</v>
      </c>
    </row>
    <row r="6" spans="2:14" x14ac:dyDescent="0.2">
      <c r="B6" s="545" t="s">
        <v>124</v>
      </c>
      <c r="C6" s="147" t="s">
        <v>4</v>
      </c>
      <c r="D6" s="148">
        <v>0.10087881811536348</v>
      </c>
      <c r="E6" s="148">
        <v>9.2350761909898438E-2</v>
      </c>
      <c r="F6" s="524"/>
      <c r="G6" s="149">
        <v>0.13610810316432653</v>
      </c>
      <c r="H6" s="149">
        <v>0.10864060508589524</v>
      </c>
      <c r="I6" s="524"/>
      <c r="J6" s="149">
        <v>0.15333302777896729</v>
      </c>
      <c r="K6" s="149">
        <v>0.12960166531789019</v>
      </c>
      <c r="L6" s="528"/>
      <c r="M6" s="149">
        <v>0.22998031252170481</v>
      </c>
      <c r="N6" s="149">
        <v>0.19131762692795395</v>
      </c>
    </row>
    <row r="7" spans="2:14" x14ac:dyDescent="0.2">
      <c r="B7" s="546"/>
      <c r="C7" s="150" t="s">
        <v>5</v>
      </c>
      <c r="D7" s="148">
        <v>0.15491108272058507</v>
      </c>
      <c r="E7" s="148">
        <v>0.14948079764366451</v>
      </c>
      <c r="F7" s="524"/>
      <c r="G7" s="107">
        <v>0.17875707463509682</v>
      </c>
      <c r="H7" s="107">
        <v>0.148555245692779</v>
      </c>
      <c r="I7" s="524"/>
      <c r="J7" s="151">
        <v>0.19219477096776982</v>
      </c>
      <c r="K7" s="151">
        <v>0.11538849631256243</v>
      </c>
      <c r="L7" s="531"/>
      <c r="M7" s="107"/>
    </row>
    <row r="8" spans="2:14" x14ac:dyDescent="0.2">
      <c r="B8" s="546"/>
      <c r="C8" s="152" t="s">
        <v>6</v>
      </c>
      <c r="D8" s="151">
        <v>2.2479051922938531E-2</v>
      </c>
      <c r="E8" s="151">
        <v>1.1668417469650638E-2</v>
      </c>
      <c r="F8" s="524"/>
      <c r="G8" s="151">
        <v>6.5208220670577077E-2</v>
      </c>
      <c r="H8" s="151">
        <v>4.0395548042704066E-2</v>
      </c>
      <c r="I8" s="524"/>
      <c r="J8" s="107">
        <v>6.6921459136120465E-2</v>
      </c>
      <c r="K8" s="107">
        <v>0.16600140714876321</v>
      </c>
      <c r="L8" s="531"/>
      <c r="M8" s="107"/>
    </row>
    <row r="9" spans="2:14" ht="9.75" customHeight="1" thickBot="1" x14ac:dyDescent="0.25">
      <c r="B9" s="153"/>
      <c r="C9" s="154"/>
      <c r="D9" s="155"/>
      <c r="E9" s="155"/>
      <c r="F9" s="524"/>
      <c r="G9" s="155"/>
      <c r="H9" s="155"/>
      <c r="I9" s="524"/>
      <c r="J9" s="155"/>
      <c r="K9" s="155"/>
      <c r="L9" s="531"/>
      <c r="M9" s="107"/>
    </row>
    <row r="10" spans="2:14" ht="12.75" customHeight="1" x14ac:dyDescent="0.2">
      <c r="B10" s="545" t="s">
        <v>125</v>
      </c>
      <c r="C10" s="156" t="s">
        <v>4</v>
      </c>
      <c r="D10" s="148">
        <v>0.19240216615972217</v>
      </c>
      <c r="E10" s="148">
        <v>0.19225455221267618</v>
      </c>
      <c r="F10" s="524"/>
      <c r="G10" s="148">
        <v>0.22862621378203385</v>
      </c>
      <c r="H10" s="148">
        <v>0.20512733452855048</v>
      </c>
      <c r="I10" s="524"/>
      <c r="J10" s="148">
        <v>0.24077970311294994</v>
      </c>
      <c r="K10" s="148">
        <v>0.21041656768442851</v>
      </c>
      <c r="L10" s="531"/>
      <c r="M10" s="108"/>
    </row>
    <row r="11" spans="2:14" x14ac:dyDescent="0.2">
      <c r="B11" s="547"/>
      <c r="C11" s="152" t="s">
        <v>5</v>
      </c>
      <c r="D11" s="151">
        <v>0.18202741690919333</v>
      </c>
      <c r="E11" s="151">
        <v>0.17006278740801517</v>
      </c>
      <c r="F11" s="524"/>
      <c r="G11" s="151">
        <v>0.2051840375443692</v>
      </c>
      <c r="H11" s="151">
        <v>0.16794457657451911</v>
      </c>
      <c r="I11" s="524"/>
      <c r="J11" s="151">
        <v>0.22545647005580527</v>
      </c>
      <c r="K11" s="151">
        <v>0.13478596825232469</v>
      </c>
      <c r="L11" s="531"/>
      <c r="M11" s="109"/>
    </row>
    <row r="12" spans="2:14" ht="13.5" thickBot="1" x14ac:dyDescent="0.25">
      <c r="B12" s="548"/>
      <c r="C12" s="157" t="s">
        <v>6</v>
      </c>
      <c r="D12" s="158">
        <v>0.20980504828117286</v>
      </c>
      <c r="E12" s="158">
        <v>0.22978042996143944</v>
      </c>
      <c r="F12" s="524"/>
      <c r="G12" s="159">
        <v>0.27422109651524962</v>
      </c>
      <c r="H12" s="159">
        <v>0.2823487828347544</v>
      </c>
      <c r="I12" s="525"/>
      <c r="J12" s="158">
        <v>0.28056461389984122</v>
      </c>
      <c r="K12" s="158">
        <v>0.44703543095374187</v>
      </c>
      <c r="L12" s="530"/>
      <c r="M12" s="159"/>
      <c r="N12" s="533"/>
    </row>
    <row r="13" spans="2:14" x14ac:dyDescent="0.2">
      <c r="F13" s="532"/>
      <c r="H13" s="528"/>
      <c r="I13" s="528"/>
      <c r="M13" s="2"/>
    </row>
    <row r="14" spans="2:14" ht="12.75" customHeight="1" x14ac:dyDescent="0.2">
      <c r="C14" s="3" t="s">
        <v>0</v>
      </c>
      <c r="F14" s="529"/>
      <c r="G14" s="110"/>
      <c r="H14" s="529"/>
      <c r="I14" s="529"/>
    </row>
    <row r="15" spans="2:14" x14ac:dyDescent="0.2">
      <c r="F15" s="528"/>
    </row>
  </sheetData>
  <mergeCells count="8">
    <mergeCell ref="M4:N4"/>
    <mergeCell ref="B2:N2"/>
    <mergeCell ref="B3:N3"/>
    <mergeCell ref="B6:B8"/>
    <mergeCell ref="B10:B12"/>
    <mergeCell ref="D4:E4"/>
    <mergeCell ref="G4:H4"/>
    <mergeCell ref="J4:K4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I52"/>
  <sheetViews>
    <sheetView showGridLines="0" workbookViewId="0">
      <selection sqref="A1:A1048576"/>
    </sheetView>
  </sheetViews>
  <sheetFormatPr baseColWidth="10" defaultColWidth="11.42578125" defaultRowHeight="12.75" x14ac:dyDescent="0.2"/>
  <cols>
    <col min="1" max="2" width="11.42578125" style="1"/>
    <col min="3" max="3" width="26.5703125" style="1" customWidth="1"/>
    <col min="4" max="4" width="11.42578125" style="1"/>
    <col min="5" max="6" width="13.85546875" style="1" customWidth="1"/>
    <col min="7" max="7" width="11.42578125" style="1"/>
    <col min="8" max="8" width="4.28515625" style="1" customWidth="1"/>
    <col min="9" max="9" width="16.140625" style="1" customWidth="1"/>
    <col min="10" max="16384" width="11.42578125" style="1"/>
  </cols>
  <sheetData>
    <row r="3" spans="3:9" hidden="1" x14ac:dyDescent="0.2">
      <c r="C3" s="552" t="s">
        <v>7</v>
      </c>
      <c r="D3" s="552"/>
      <c r="E3" s="552"/>
      <c r="F3" s="552"/>
      <c r="G3" s="552"/>
      <c r="H3" s="552"/>
      <c r="I3" s="552"/>
    </row>
    <row r="4" spans="3:9" ht="24.95" customHeight="1" x14ac:dyDescent="0.2">
      <c r="C4" s="543" t="s">
        <v>176</v>
      </c>
      <c r="D4" s="543"/>
      <c r="E4" s="543"/>
      <c r="F4" s="543"/>
      <c r="G4" s="543"/>
      <c r="H4" s="543"/>
      <c r="I4" s="543"/>
    </row>
    <row r="5" spans="3:9" x14ac:dyDescent="0.2">
      <c r="C5" s="163"/>
      <c r="D5" s="164"/>
      <c r="E5" s="165"/>
      <c r="F5" s="165"/>
      <c r="G5" s="165"/>
      <c r="H5" s="165"/>
      <c r="I5" s="165"/>
    </row>
    <row r="6" spans="3:9" s="7" customFormat="1" ht="21" customHeight="1" x14ac:dyDescent="0.25">
      <c r="C6" s="166"/>
      <c r="D6" s="167"/>
      <c r="E6" s="551" t="s">
        <v>124</v>
      </c>
      <c r="F6" s="551"/>
      <c r="G6" s="551"/>
      <c r="H6" s="168"/>
      <c r="I6" s="169" t="s">
        <v>126</v>
      </c>
    </row>
    <row r="7" spans="3:9" x14ac:dyDescent="0.2">
      <c r="C7" s="8" t="s">
        <v>9</v>
      </c>
      <c r="D7" s="170"/>
      <c r="E7" s="171" t="s">
        <v>174</v>
      </c>
      <c r="F7" s="171" t="s">
        <v>175</v>
      </c>
      <c r="G7" s="172" t="s">
        <v>8</v>
      </c>
      <c r="H7" s="173"/>
      <c r="I7" s="174" t="s">
        <v>8</v>
      </c>
    </row>
    <row r="8" spans="3:9" ht="14.1" customHeight="1" x14ac:dyDescent="0.2">
      <c r="C8" s="175" t="s">
        <v>1</v>
      </c>
      <c r="D8" s="176"/>
      <c r="E8" s="177">
        <v>62853.010851432038</v>
      </c>
      <c r="F8" s="177">
        <v>57093.487327726507</v>
      </c>
      <c r="G8" s="178">
        <v>0.10087881811536348</v>
      </c>
      <c r="H8" s="179"/>
      <c r="I8" s="178">
        <v>0.19240216615972217</v>
      </c>
    </row>
    <row r="9" spans="3:9" ht="14.1" customHeight="1" x14ac:dyDescent="0.2">
      <c r="C9" s="180" t="s">
        <v>2</v>
      </c>
      <c r="D9" s="181"/>
      <c r="E9" s="177">
        <v>28847.885531935073</v>
      </c>
      <c r="F9" s="177">
        <v>25391.84911329034</v>
      </c>
      <c r="G9" s="178">
        <v>0.13610810316432653</v>
      </c>
      <c r="H9" s="179"/>
      <c r="I9" s="178">
        <v>0.22862621378203385</v>
      </c>
    </row>
    <row r="10" spans="3:9" ht="14.1" customHeight="1" x14ac:dyDescent="0.2">
      <c r="C10" s="180" t="s">
        <v>10</v>
      </c>
      <c r="D10" s="181"/>
      <c r="E10" s="177">
        <v>8459.5690013227504</v>
      </c>
      <c r="F10" s="177">
        <v>7334.8883605750698</v>
      </c>
      <c r="G10" s="178">
        <v>0.15333302777896729</v>
      </c>
      <c r="H10" s="179"/>
      <c r="I10" s="178">
        <v>0.24077970311294994</v>
      </c>
    </row>
    <row r="11" spans="3:9" ht="15.75" customHeight="1" thickBot="1" x14ac:dyDescent="0.25">
      <c r="C11" s="182" t="s">
        <v>183</v>
      </c>
      <c r="D11" s="183"/>
      <c r="E11" s="184">
        <v>11829.809901518796</v>
      </c>
      <c r="F11" s="185">
        <v>10626.362279236264</v>
      </c>
      <c r="G11" s="186">
        <v>0.11325113812786602</v>
      </c>
      <c r="H11" s="187"/>
      <c r="I11" s="158">
        <v>0.20464177847266818</v>
      </c>
    </row>
    <row r="13" spans="3:9" ht="12.75" hidden="1" customHeight="1" x14ac:dyDescent="0.2"/>
    <row r="14" spans="3:9" ht="12.75" hidden="1" customHeight="1" x14ac:dyDescent="0.2">
      <c r="C14" s="552" t="s">
        <v>7</v>
      </c>
      <c r="D14" s="552"/>
      <c r="E14" s="552"/>
      <c r="F14" s="552"/>
      <c r="G14" s="552"/>
      <c r="H14" s="552"/>
      <c r="I14" s="552"/>
    </row>
    <row r="15" spans="3:9" ht="24.95" hidden="1" customHeight="1" x14ac:dyDescent="0.2">
      <c r="C15" s="552" t="s">
        <v>11</v>
      </c>
      <c r="D15" s="552"/>
      <c r="E15" s="552"/>
      <c r="F15" s="552"/>
      <c r="G15" s="552"/>
      <c r="H15" s="552"/>
      <c r="I15" s="552"/>
    </row>
    <row r="16" spans="3:9" ht="12.75" hidden="1" customHeight="1" x14ac:dyDescent="0.2">
      <c r="C16" s="160"/>
      <c r="D16" s="161"/>
      <c r="E16" s="162"/>
      <c r="F16" s="162"/>
      <c r="G16" s="162"/>
      <c r="H16" s="162"/>
      <c r="I16" s="162"/>
    </row>
    <row r="17" spans="3:9" s="7" customFormat="1" ht="21" hidden="1" customHeight="1" x14ac:dyDescent="0.25">
      <c r="C17" s="4"/>
      <c r="D17" s="5"/>
      <c r="E17" s="553" t="s">
        <v>124</v>
      </c>
      <c r="F17" s="553"/>
      <c r="G17" s="553"/>
      <c r="H17" s="6"/>
      <c r="I17" s="142" t="s">
        <v>126</v>
      </c>
    </row>
    <row r="18" spans="3:9" ht="12.75" hidden="1" customHeight="1" x14ac:dyDescent="0.2">
      <c r="C18" s="8" t="s">
        <v>9</v>
      </c>
      <c r="D18" s="9"/>
      <c r="E18" s="10">
        <v>2019</v>
      </c>
      <c r="F18" s="10">
        <v>2018</v>
      </c>
      <c r="G18" s="11" t="s">
        <v>8</v>
      </c>
      <c r="H18" s="12"/>
      <c r="I18" s="11" t="s">
        <v>8</v>
      </c>
    </row>
    <row r="19" spans="3:9" ht="14.1" hidden="1" customHeight="1" x14ac:dyDescent="0.2">
      <c r="C19" s="111" t="s">
        <v>1</v>
      </c>
      <c r="D19" s="6"/>
      <c r="E19" s="112"/>
      <c r="F19" s="112"/>
      <c r="G19" s="113"/>
      <c r="H19" s="105"/>
      <c r="I19" s="113"/>
    </row>
    <row r="20" spans="3:9" ht="14.1" hidden="1" customHeight="1" x14ac:dyDescent="0.2">
      <c r="C20" s="13" t="s">
        <v>2</v>
      </c>
      <c r="D20" s="14"/>
      <c r="E20" s="15"/>
      <c r="F20" s="15"/>
      <c r="G20" s="106"/>
      <c r="H20" s="114"/>
      <c r="I20" s="106"/>
    </row>
    <row r="21" spans="3:9" ht="14.1" hidden="1" customHeight="1" x14ac:dyDescent="0.2">
      <c r="C21" s="111" t="s">
        <v>10</v>
      </c>
      <c r="D21" s="14"/>
      <c r="E21" s="112"/>
      <c r="F21" s="112"/>
      <c r="G21" s="113"/>
      <c r="H21" s="114"/>
      <c r="I21" s="113"/>
    </row>
    <row r="22" spans="3:9" s="7" customFormat="1" ht="14.1" hidden="1" customHeight="1" thickBot="1" x14ac:dyDescent="0.25">
      <c r="C22" s="16" t="s">
        <v>127</v>
      </c>
      <c r="D22" s="17"/>
      <c r="E22" s="18"/>
      <c r="F22" s="18"/>
      <c r="G22" s="115"/>
      <c r="H22" s="116"/>
      <c r="I22" s="115"/>
    </row>
    <row r="23" spans="3:9" ht="12.75" hidden="1" customHeight="1" x14ac:dyDescent="0.2"/>
    <row r="24" spans="3:9" ht="12.75" hidden="1" customHeight="1" x14ac:dyDescent="0.2"/>
    <row r="25" spans="3:9" ht="12.75" hidden="1" customHeight="1" x14ac:dyDescent="0.2">
      <c r="C25" s="552" t="s">
        <v>7</v>
      </c>
      <c r="D25" s="552"/>
      <c r="E25" s="552"/>
      <c r="F25" s="552"/>
      <c r="G25" s="552"/>
      <c r="H25" s="552"/>
      <c r="I25" s="552"/>
    </row>
    <row r="26" spans="3:9" ht="24.95" customHeight="1" x14ac:dyDescent="0.2">
      <c r="C26" s="543" t="s">
        <v>177</v>
      </c>
      <c r="D26" s="543"/>
      <c r="E26" s="543"/>
      <c r="F26" s="543"/>
      <c r="G26" s="543"/>
      <c r="H26" s="543"/>
      <c r="I26" s="543"/>
    </row>
    <row r="27" spans="3:9" x14ac:dyDescent="0.2">
      <c r="C27" s="163"/>
      <c r="D27" s="164"/>
      <c r="E27" s="165"/>
      <c r="F27" s="165"/>
      <c r="G27" s="165"/>
      <c r="H27" s="165"/>
      <c r="I27" s="165"/>
    </row>
    <row r="28" spans="3:9" s="7" customFormat="1" ht="21" customHeight="1" x14ac:dyDescent="0.25">
      <c r="C28" s="166"/>
      <c r="D28" s="167"/>
      <c r="E28" s="551" t="s">
        <v>124</v>
      </c>
      <c r="F28" s="551"/>
      <c r="G28" s="551"/>
      <c r="H28" s="168"/>
      <c r="I28" s="169" t="s">
        <v>126</v>
      </c>
    </row>
    <row r="29" spans="3:9" ht="25.5" x14ac:dyDescent="0.2">
      <c r="C29" s="8" t="s">
        <v>9</v>
      </c>
      <c r="D29" s="170"/>
      <c r="E29" s="171" t="s">
        <v>164</v>
      </c>
      <c r="F29" s="171" t="s">
        <v>165</v>
      </c>
      <c r="G29" s="172" t="s">
        <v>8</v>
      </c>
      <c r="H29" s="173"/>
      <c r="I29" s="174" t="s">
        <v>8</v>
      </c>
    </row>
    <row r="30" spans="3:9" ht="14.1" customHeight="1" x14ac:dyDescent="0.2">
      <c r="C30" s="175" t="s">
        <v>1</v>
      </c>
      <c r="D30" s="176"/>
      <c r="E30" s="177">
        <v>181376.14782661814</v>
      </c>
      <c r="F30" s="177">
        <v>166042.03901455124</v>
      </c>
      <c r="G30" s="178">
        <v>9.2350761909898438E-2</v>
      </c>
      <c r="H30" s="179"/>
      <c r="I30" s="178">
        <v>0.19225455221267618</v>
      </c>
    </row>
    <row r="31" spans="3:9" ht="14.1" customHeight="1" x14ac:dyDescent="0.2">
      <c r="C31" s="180" t="s">
        <v>2</v>
      </c>
      <c r="D31" s="181"/>
      <c r="E31" s="177">
        <v>81450.802143228706</v>
      </c>
      <c r="F31" s="177">
        <v>73469.077146888434</v>
      </c>
      <c r="G31" s="178">
        <v>0.10864060508589524</v>
      </c>
      <c r="H31" s="179"/>
      <c r="I31" s="178">
        <v>0.20512733452855048</v>
      </c>
    </row>
    <row r="32" spans="3:9" ht="14.1" customHeight="1" x14ac:dyDescent="0.2">
      <c r="C32" s="180" t="s">
        <v>10</v>
      </c>
      <c r="D32" s="181"/>
      <c r="E32" s="177">
        <v>24716.302668756281</v>
      </c>
      <c r="F32" s="177">
        <v>21880.547300539496</v>
      </c>
      <c r="G32" s="178">
        <v>0.12960166531789019</v>
      </c>
      <c r="H32" s="179"/>
      <c r="I32" s="178">
        <v>0.21041656768442851</v>
      </c>
    </row>
    <row r="33" spans="3:9" s="7" customFormat="1" ht="14.1" customHeight="1" thickBot="1" x14ac:dyDescent="0.25">
      <c r="C33" s="182" t="s">
        <v>183</v>
      </c>
      <c r="D33" s="183"/>
      <c r="E33" s="184">
        <v>33736.59548784083</v>
      </c>
      <c r="F33" s="185">
        <v>31150.944597060348</v>
      </c>
      <c r="G33" s="186">
        <v>8.3003932119107615E-2</v>
      </c>
      <c r="H33" s="187"/>
      <c r="I33" s="158">
        <v>0.17319191549681223</v>
      </c>
    </row>
    <row r="35" spans="3:9" ht="12.75" hidden="1" customHeight="1" x14ac:dyDescent="0.2">
      <c r="C35" s="552" t="s">
        <v>7</v>
      </c>
      <c r="D35" s="552"/>
      <c r="E35" s="552"/>
      <c r="F35" s="552"/>
      <c r="G35" s="552"/>
      <c r="H35" s="552"/>
      <c r="I35" s="552"/>
    </row>
    <row r="36" spans="3:9" ht="24.95" customHeight="1" x14ac:dyDescent="0.2">
      <c r="C36" s="543" t="s">
        <v>12</v>
      </c>
      <c r="D36" s="543"/>
      <c r="E36" s="543"/>
      <c r="F36" s="543"/>
      <c r="G36" s="543"/>
      <c r="H36" s="543"/>
      <c r="I36" s="543"/>
    </row>
    <row r="37" spans="3:9" x14ac:dyDescent="0.2">
      <c r="C37" s="163"/>
      <c r="D37" s="164"/>
      <c r="E37" s="165"/>
      <c r="F37" s="165"/>
      <c r="G37" s="165"/>
      <c r="H37" s="165"/>
      <c r="I37" s="165"/>
    </row>
    <row r="38" spans="3:9" s="7" customFormat="1" ht="21" customHeight="1" x14ac:dyDescent="0.25">
      <c r="C38" s="166"/>
      <c r="D38" s="167"/>
      <c r="E38" s="551" t="s">
        <v>124</v>
      </c>
      <c r="F38" s="551"/>
      <c r="G38" s="551"/>
      <c r="H38" s="168"/>
      <c r="I38" s="169" t="s">
        <v>126</v>
      </c>
    </row>
    <row r="39" spans="3:9" ht="18" customHeight="1" x14ac:dyDescent="0.2">
      <c r="C39" s="8" t="s">
        <v>9</v>
      </c>
      <c r="D39" s="170"/>
      <c r="E39" s="171" t="s">
        <v>174</v>
      </c>
      <c r="F39" s="171" t="s">
        <v>175</v>
      </c>
      <c r="G39" s="172" t="s">
        <v>8</v>
      </c>
      <c r="H39" s="173"/>
      <c r="I39" s="174" t="s">
        <v>8</v>
      </c>
    </row>
    <row r="40" spans="3:9" ht="14.1" customHeight="1" x14ac:dyDescent="0.2">
      <c r="C40" s="175" t="s">
        <v>1</v>
      </c>
      <c r="D40" s="176"/>
      <c r="E40" s="177">
        <v>39035.239521239942</v>
      </c>
      <c r="F40" s="177">
        <v>33799.346205325128</v>
      </c>
      <c r="G40" s="178">
        <v>0.15491108272058507</v>
      </c>
      <c r="H40" s="179"/>
      <c r="I40" s="178">
        <v>0.18202741690919333</v>
      </c>
    </row>
    <row r="41" spans="3:9" ht="14.1" customHeight="1" x14ac:dyDescent="0.2">
      <c r="C41" s="180" t="s">
        <v>2</v>
      </c>
      <c r="D41" s="181"/>
      <c r="E41" s="177">
        <v>18688.799341222897</v>
      </c>
      <c r="F41" s="177">
        <v>15854.665684198175</v>
      </c>
      <c r="G41" s="178">
        <v>0.17875707463509682</v>
      </c>
      <c r="H41" s="179"/>
      <c r="I41" s="178">
        <v>0.2051840375443692</v>
      </c>
    </row>
    <row r="42" spans="3:9" ht="14.1" customHeight="1" x14ac:dyDescent="0.2">
      <c r="C42" s="180" t="s">
        <v>10</v>
      </c>
      <c r="D42" s="181"/>
      <c r="E42" s="177">
        <v>6031.8988596125819</v>
      </c>
      <c r="F42" s="177">
        <v>5059.4911221730645</v>
      </c>
      <c r="G42" s="178">
        <v>0.19219477096776982</v>
      </c>
      <c r="H42" s="179"/>
      <c r="I42" s="178">
        <v>0.22545647005580527</v>
      </c>
    </row>
    <row r="43" spans="3:9" s="7" customFormat="1" ht="14.1" customHeight="1" thickBot="1" x14ac:dyDescent="0.25">
      <c r="C43" s="182" t="s">
        <v>184</v>
      </c>
      <c r="D43" s="183"/>
      <c r="E43" s="184">
        <v>8182.4738098760017</v>
      </c>
      <c r="F43" s="185">
        <v>7170.9126593337469</v>
      </c>
      <c r="G43" s="186">
        <v>0.14106449187128156</v>
      </c>
      <c r="H43" s="187"/>
      <c r="I43" s="158">
        <v>0.16960938795430569</v>
      </c>
    </row>
    <row r="45" spans="3:9" ht="18" x14ac:dyDescent="0.2">
      <c r="C45" s="543" t="s">
        <v>13</v>
      </c>
      <c r="D45" s="543"/>
      <c r="E45" s="543"/>
      <c r="F45" s="543"/>
      <c r="G45" s="543"/>
      <c r="H45" s="543"/>
      <c r="I45" s="543"/>
    </row>
    <row r="46" spans="3:9" x14ac:dyDescent="0.2">
      <c r="C46" s="163"/>
      <c r="D46" s="164"/>
      <c r="E46" s="165"/>
      <c r="F46" s="165"/>
      <c r="G46" s="165"/>
      <c r="H46" s="165"/>
      <c r="I46" s="165"/>
    </row>
    <row r="47" spans="3:9" ht="15" x14ac:dyDescent="0.2">
      <c r="C47" s="166"/>
      <c r="D47" s="167"/>
      <c r="E47" s="551" t="s">
        <v>124</v>
      </c>
      <c r="F47" s="551"/>
      <c r="G47" s="551"/>
      <c r="H47" s="168"/>
      <c r="I47" s="169" t="s">
        <v>126</v>
      </c>
    </row>
    <row r="48" spans="3:9" x14ac:dyDescent="0.2">
      <c r="C48" s="8" t="s">
        <v>9</v>
      </c>
      <c r="D48" s="170"/>
      <c r="E48" s="171" t="s">
        <v>174</v>
      </c>
      <c r="F48" s="171" t="s">
        <v>175</v>
      </c>
      <c r="G48" s="172" t="s">
        <v>8</v>
      </c>
      <c r="H48" s="173"/>
      <c r="I48" s="174" t="s">
        <v>8</v>
      </c>
    </row>
    <row r="49" spans="3:9" x14ac:dyDescent="0.2">
      <c r="C49" s="175" t="s">
        <v>1</v>
      </c>
      <c r="D49" s="176"/>
      <c r="E49" s="177">
        <v>23817.771330192103</v>
      </c>
      <c r="F49" s="177">
        <v>23294.141122401383</v>
      </c>
      <c r="G49" s="178">
        <v>2.2479051922938531E-2</v>
      </c>
      <c r="H49" s="179"/>
      <c r="I49" s="178">
        <v>0.20980504828117286</v>
      </c>
    </row>
    <row r="50" spans="3:9" x14ac:dyDescent="0.2">
      <c r="C50" s="180" t="s">
        <v>2</v>
      </c>
      <c r="D50" s="181"/>
      <c r="E50" s="177">
        <v>10159.086190712178</v>
      </c>
      <c r="F50" s="177">
        <v>9537.1834290921652</v>
      </c>
      <c r="G50" s="178">
        <v>6.5208220670577077E-2</v>
      </c>
      <c r="H50" s="179"/>
      <c r="I50" s="178">
        <v>0.27422109651524962</v>
      </c>
    </row>
    <row r="51" spans="3:9" x14ac:dyDescent="0.2">
      <c r="C51" s="180" t="s">
        <v>10</v>
      </c>
      <c r="D51" s="181"/>
      <c r="E51" s="177">
        <v>2427.6701417101676</v>
      </c>
      <c r="F51" s="177">
        <v>2275.3972384020062</v>
      </c>
      <c r="G51" s="178">
        <v>6.6921459136120465E-2</v>
      </c>
      <c r="H51" s="179"/>
      <c r="I51" s="178">
        <v>0.28056461389984122</v>
      </c>
    </row>
    <row r="52" spans="3:9" ht="15.75" thickBot="1" x14ac:dyDescent="0.25">
      <c r="C52" s="182" t="s">
        <v>184</v>
      </c>
      <c r="D52" s="183"/>
      <c r="E52" s="184">
        <v>3647.3360916427955</v>
      </c>
      <c r="F52" s="185">
        <v>3455.4496199025157</v>
      </c>
      <c r="G52" s="186">
        <v>5.5531549537016112E-2</v>
      </c>
      <c r="H52" s="187"/>
      <c r="I52" s="158">
        <v>0.29141883672193236</v>
      </c>
    </row>
  </sheetData>
  <mergeCells count="14">
    <mergeCell ref="C45:I45"/>
    <mergeCell ref="E47:G47"/>
    <mergeCell ref="E38:G38"/>
    <mergeCell ref="C3:I3"/>
    <mergeCell ref="C4:I4"/>
    <mergeCell ref="E6:G6"/>
    <mergeCell ref="C14:I14"/>
    <mergeCell ref="C15:I15"/>
    <mergeCell ref="E17:G17"/>
    <mergeCell ref="C25:I25"/>
    <mergeCell ref="C26:I26"/>
    <mergeCell ref="E28:G28"/>
    <mergeCell ref="C35:I35"/>
    <mergeCell ref="C36:I36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5"/>
  <sheetViews>
    <sheetView showGridLines="0" zoomScale="90" zoomScaleNormal="90" workbookViewId="0">
      <selection sqref="A1:A1048576"/>
    </sheetView>
  </sheetViews>
  <sheetFormatPr baseColWidth="10" defaultColWidth="9.85546875" defaultRowHeight="15.75" x14ac:dyDescent="0.25"/>
  <cols>
    <col min="1" max="1" width="9.85546875" style="19"/>
    <col min="2" max="2" width="49.7109375" style="20" customWidth="1"/>
    <col min="3" max="3" width="2.42578125" style="78" customWidth="1"/>
    <col min="4" max="4" width="17.28515625" style="79" customWidth="1"/>
    <col min="5" max="5" width="18.7109375" style="79" bestFit="1" customWidth="1"/>
    <col min="6" max="6" width="10.7109375" style="79" customWidth="1"/>
    <col min="7" max="7" width="3.5703125" style="77" customWidth="1"/>
    <col min="8" max="8" width="51.85546875" style="78" customWidth="1"/>
    <col min="9" max="9" width="2.42578125" style="19" customWidth="1"/>
    <col min="10" max="10" width="17.28515625" style="20" customWidth="1"/>
    <col min="11" max="11" width="17.28515625" style="19" customWidth="1"/>
    <col min="12" max="16384" width="9.85546875" style="20"/>
  </cols>
  <sheetData>
    <row r="2" spans="2:19" ht="15" customHeight="1" x14ac:dyDescent="0.25">
      <c r="B2" s="543" t="s">
        <v>14</v>
      </c>
      <c r="C2" s="543"/>
      <c r="D2" s="543"/>
      <c r="E2" s="543"/>
      <c r="F2" s="543"/>
      <c r="G2" s="543"/>
      <c r="H2" s="543"/>
      <c r="I2" s="543"/>
      <c r="J2" s="543"/>
      <c r="K2" s="543"/>
      <c r="L2" s="543"/>
    </row>
    <row r="3" spans="2:19" ht="15" customHeight="1" x14ac:dyDescent="0.25">
      <c r="B3" s="543" t="s">
        <v>76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</row>
    <row r="4" spans="2:19" ht="13.5" customHeight="1" x14ac:dyDescent="0.25">
      <c r="B4" s="554" t="s">
        <v>23</v>
      </c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74"/>
      <c r="N4" s="75"/>
      <c r="O4" s="75"/>
      <c r="P4" s="75"/>
      <c r="Q4" s="75"/>
      <c r="R4" s="75"/>
      <c r="S4" s="75"/>
    </row>
    <row r="5" spans="2:19" ht="11.1" customHeight="1" x14ac:dyDescent="0.25">
      <c r="H5" s="204"/>
      <c r="I5" s="20"/>
      <c r="K5" s="20"/>
    </row>
    <row r="6" spans="2:19" ht="35.1" customHeight="1" x14ac:dyDescent="0.25">
      <c r="B6" s="205" t="s">
        <v>25</v>
      </c>
      <c r="C6" s="206"/>
      <c r="D6" s="534" t="s">
        <v>178</v>
      </c>
      <c r="E6" s="207" t="s">
        <v>167</v>
      </c>
      <c r="F6" s="207" t="s">
        <v>15</v>
      </c>
      <c r="H6" s="208" t="s">
        <v>26</v>
      </c>
      <c r="I6" s="209"/>
      <c r="J6" s="207" t="s">
        <v>178</v>
      </c>
      <c r="K6" s="207" t="s">
        <v>167</v>
      </c>
      <c r="L6" s="207" t="s">
        <v>15</v>
      </c>
    </row>
    <row r="7" spans="2:19" ht="30.75" customHeight="1" thickBot="1" x14ac:dyDescent="0.3">
      <c r="B7" s="210" t="s">
        <v>109</v>
      </c>
      <c r="D7" s="211"/>
      <c r="E7" s="211"/>
      <c r="F7" s="211"/>
      <c r="H7" s="210" t="s">
        <v>113</v>
      </c>
      <c r="I7" s="20"/>
      <c r="J7" s="212"/>
      <c r="K7" s="212"/>
      <c r="L7" s="212"/>
    </row>
    <row r="8" spans="2:19" ht="20.100000000000001" customHeight="1" thickTop="1" x14ac:dyDescent="0.25">
      <c r="B8" s="557" t="s">
        <v>17</v>
      </c>
      <c r="H8" s="213" t="s">
        <v>135</v>
      </c>
      <c r="I8" s="214"/>
      <c r="J8" s="188">
        <v>37.994581165064304</v>
      </c>
      <c r="K8" s="188">
        <v>8523.8581993967164</v>
      </c>
      <c r="L8" s="201">
        <v>-0.99554256062498159</v>
      </c>
    </row>
    <row r="9" spans="2:19" ht="20.100000000000001" customHeight="1" x14ac:dyDescent="0.25">
      <c r="B9" s="558"/>
      <c r="C9" s="215"/>
      <c r="D9" s="188">
        <v>38543.698639888367</v>
      </c>
      <c r="E9" s="188">
        <v>40277.075216526406</v>
      </c>
      <c r="F9" s="117">
        <v>-4.3036307063498036E-2</v>
      </c>
      <c r="H9" s="216" t="s">
        <v>136</v>
      </c>
      <c r="I9" s="214"/>
      <c r="J9" s="189">
        <v>24452.105856903603</v>
      </c>
      <c r="K9" s="189">
        <v>26834.058083427044</v>
      </c>
      <c r="L9" s="195">
        <v>-8.8766008447844769E-2</v>
      </c>
    </row>
    <row r="10" spans="2:19" ht="19.5" customHeight="1" x14ac:dyDescent="0.25">
      <c r="B10" s="216" t="s">
        <v>18</v>
      </c>
      <c r="C10" s="214"/>
      <c r="D10" s="189">
        <v>14291.677434371079</v>
      </c>
      <c r="E10" s="189">
        <v>16317.553641226645</v>
      </c>
      <c r="F10" s="190">
        <v>-0.12415318199029213</v>
      </c>
      <c r="H10" s="216" t="s">
        <v>137</v>
      </c>
      <c r="I10" s="214"/>
      <c r="J10" s="191">
        <v>609.35173425974688</v>
      </c>
      <c r="K10" s="191">
        <v>471.8246371052536</v>
      </c>
      <c r="L10" s="195">
        <v>0.29147926229171039</v>
      </c>
    </row>
    <row r="11" spans="2:19" ht="20.100000000000001" customHeight="1" x14ac:dyDescent="0.25">
      <c r="B11" s="216" t="s">
        <v>19</v>
      </c>
      <c r="C11" s="214"/>
      <c r="D11" s="191">
        <v>11591.27351872492</v>
      </c>
      <c r="E11" s="191">
        <v>11887.828150390855</v>
      </c>
      <c r="F11" s="190">
        <v>-2.494607323678244E-2</v>
      </c>
      <c r="H11" s="217" t="s">
        <v>138</v>
      </c>
      <c r="I11" s="214"/>
      <c r="J11" s="192">
        <v>33847.377360255312</v>
      </c>
      <c r="K11" s="192">
        <v>22129.033528075215</v>
      </c>
      <c r="L11" s="118">
        <v>0.52954611945944108</v>
      </c>
    </row>
    <row r="12" spans="2:19" ht="20.100000000000001" customHeight="1" x14ac:dyDescent="0.25">
      <c r="B12" s="217" t="s">
        <v>20</v>
      </c>
      <c r="C12" s="214"/>
      <c r="D12" s="192">
        <v>8329.1955468514534</v>
      </c>
      <c r="E12" s="192">
        <v>10729.008851466861</v>
      </c>
      <c r="F12" s="193">
        <v>-0.22367520968978483</v>
      </c>
      <c r="H12" s="218" t="s">
        <v>139</v>
      </c>
      <c r="I12" s="214"/>
      <c r="J12" s="192">
        <v>58946.829532583724</v>
      </c>
      <c r="K12" s="192">
        <v>57958.774448004231</v>
      </c>
      <c r="L12" s="198">
        <v>1.7047549641787008E-2</v>
      </c>
    </row>
    <row r="13" spans="2:19" ht="20.25" customHeight="1" x14ac:dyDescent="0.25">
      <c r="B13" s="219" t="s">
        <v>21</v>
      </c>
      <c r="C13" s="214"/>
      <c r="D13" s="192">
        <v>72755.845139835816</v>
      </c>
      <c r="E13" s="192">
        <v>79211.465859610762</v>
      </c>
      <c r="F13" s="194">
        <v>-8.1498563998505857E-2</v>
      </c>
      <c r="H13" s="220" t="s">
        <v>111</v>
      </c>
      <c r="I13" s="22"/>
      <c r="J13" s="189"/>
      <c r="K13" s="189"/>
      <c r="L13" s="202"/>
    </row>
    <row r="14" spans="2:19" ht="22.5" customHeight="1" x14ac:dyDescent="0.25">
      <c r="B14" s="213" t="s">
        <v>110</v>
      </c>
      <c r="C14" s="214"/>
      <c r="D14" s="189"/>
      <c r="E14" s="189"/>
      <c r="F14" s="118"/>
      <c r="H14" s="216" t="s">
        <v>114</v>
      </c>
      <c r="I14" s="214"/>
      <c r="J14" s="191">
        <v>66122.667811682622</v>
      </c>
      <c r="K14" s="191">
        <v>70145.552469719798</v>
      </c>
      <c r="L14" s="195">
        <v>-5.7350530666555932E-2</v>
      </c>
    </row>
    <row r="15" spans="2:19" x14ac:dyDescent="0.25">
      <c r="B15" s="216" t="s">
        <v>22</v>
      </c>
      <c r="C15" s="214"/>
      <c r="D15" s="191">
        <v>130009.86758025622</v>
      </c>
      <c r="E15" s="191">
        <v>125292.9536789116</v>
      </c>
      <c r="F15" s="195">
        <v>3.7647080405117217E-2</v>
      </c>
      <c r="H15" s="213" t="s">
        <v>140</v>
      </c>
      <c r="I15" s="214"/>
      <c r="J15" s="196">
        <v>1615.0577364111691</v>
      </c>
      <c r="K15" s="196">
        <v>1663.2731067225327</v>
      </c>
      <c r="L15" s="195">
        <v>-2.8988246197506062E-2</v>
      </c>
    </row>
    <row r="16" spans="2:19" ht="20.100000000000001" customHeight="1" x14ac:dyDescent="0.25">
      <c r="B16" s="217" t="s">
        <v>128</v>
      </c>
      <c r="C16" s="214"/>
      <c r="D16" s="196">
        <v>-56024.24268678877</v>
      </c>
      <c r="E16" s="196">
        <v>-54088.098452343358</v>
      </c>
      <c r="F16" s="118">
        <v>3.579612317396097E-2</v>
      </c>
      <c r="H16" s="217" t="s">
        <v>141</v>
      </c>
      <c r="I16" s="214"/>
      <c r="J16" s="197">
        <v>17106.717836538923</v>
      </c>
      <c r="K16" s="197">
        <v>16351.377656515893</v>
      </c>
      <c r="L16" s="118">
        <v>4.6194283802259983E-2</v>
      </c>
    </row>
    <row r="17" spans="2:12" ht="20.100000000000001" customHeight="1" x14ac:dyDescent="0.25">
      <c r="B17" s="218" t="s">
        <v>129</v>
      </c>
      <c r="C17" s="214"/>
      <c r="D17" s="197">
        <v>73985.624893467451</v>
      </c>
      <c r="E17" s="197">
        <v>71204.855226568237</v>
      </c>
      <c r="F17" s="198">
        <v>3.9053090664267431E-2</v>
      </c>
      <c r="H17" s="221" t="s">
        <v>142</v>
      </c>
      <c r="I17" s="214"/>
      <c r="J17" s="189">
        <v>143791.27291721644</v>
      </c>
      <c r="K17" s="189">
        <v>146118.97768096247</v>
      </c>
      <c r="L17" s="198">
        <v>-1.5930201543213451E-2</v>
      </c>
    </row>
    <row r="18" spans="2:12" ht="20.100000000000001" customHeight="1" x14ac:dyDescent="0.25">
      <c r="B18" s="222" t="s">
        <v>130</v>
      </c>
      <c r="C18" s="214"/>
      <c r="D18" s="189">
        <v>2118.5457814070046</v>
      </c>
      <c r="E18" s="189">
        <v>2069.0524394666527</v>
      </c>
      <c r="F18" s="190">
        <v>2.3920776968374025E-2</v>
      </c>
      <c r="H18" s="223" t="s">
        <v>27</v>
      </c>
      <c r="I18" s="214"/>
      <c r="J18" s="189"/>
      <c r="K18" s="189"/>
      <c r="L18" s="203"/>
    </row>
    <row r="19" spans="2:12" ht="20.100000000000001" customHeight="1" x14ac:dyDescent="0.25">
      <c r="B19" s="216" t="s">
        <v>131</v>
      </c>
      <c r="C19" s="214"/>
      <c r="D19" s="189">
        <v>8664.1828244576318</v>
      </c>
      <c r="E19" s="189">
        <v>8452.0632934119203</v>
      </c>
      <c r="F19" s="190">
        <v>2.5096775033742524E-2</v>
      </c>
      <c r="H19" s="216" t="s">
        <v>24</v>
      </c>
      <c r="I19" s="214"/>
      <c r="J19" s="191">
        <v>6597.3546265522555</v>
      </c>
      <c r="K19" s="191">
        <v>6491.0659875978081</v>
      </c>
      <c r="L19" s="195">
        <v>1.6374604596152365E-2</v>
      </c>
    </row>
    <row r="20" spans="2:12" ht="20.100000000000001" customHeight="1" x14ac:dyDescent="0.25">
      <c r="B20" s="217" t="s">
        <v>132</v>
      </c>
      <c r="C20" s="214"/>
      <c r="D20" s="191">
        <v>101241.41375922546</v>
      </c>
      <c r="E20" s="191">
        <v>103121.67263050584</v>
      </c>
      <c r="F20" s="195">
        <v>-1.823340160528153E-2</v>
      </c>
      <c r="H20" s="217" t="s">
        <v>143</v>
      </c>
      <c r="I20" s="214"/>
      <c r="J20" s="196">
        <v>124227.67459760612</v>
      </c>
      <c r="K20" s="196">
        <v>125384.4822869051</v>
      </c>
      <c r="L20" s="118">
        <v>-9.2260833892663374E-3</v>
      </c>
    </row>
    <row r="21" spans="2:12" ht="20.100000000000001" customHeight="1" x14ac:dyDescent="0.25">
      <c r="B21" s="224" t="s">
        <v>133</v>
      </c>
      <c r="C21" s="214"/>
      <c r="D21" s="196">
        <v>15850.690114971161</v>
      </c>
      <c r="E21" s="196">
        <v>13935.687100405945</v>
      </c>
      <c r="F21" s="118">
        <v>0.13741719376789341</v>
      </c>
      <c r="H21" s="219" t="s">
        <v>145</v>
      </c>
      <c r="I21" s="214"/>
      <c r="J21" s="199">
        <v>130825.02922415838</v>
      </c>
      <c r="K21" s="199">
        <v>131875.54827450291</v>
      </c>
      <c r="L21" s="198">
        <v>-7.9659881159913626E-3</v>
      </c>
    </row>
    <row r="22" spans="2:12" ht="25.5" customHeight="1" thickBot="1" x14ac:dyDescent="0.3">
      <c r="B22" s="257" t="s">
        <v>134</v>
      </c>
      <c r="C22" s="214"/>
      <c r="D22" s="199">
        <v>274616.30251336447</v>
      </c>
      <c r="E22" s="259">
        <v>277994.79654996935</v>
      </c>
      <c r="F22" s="200">
        <v>-1.2153083721470281E-2</v>
      </c>
      <c r="H22" s="257" t="s">
        <v>144</v>
      </c>
      <c r="I22" s="214"/>
      <c r="J22" s="199">
        <v>274616.30214137479</v>
      </c>
      <c r="K22" s="199">
        <v>277994.52595546539</v>
      </c>
      <c r="L22" s="200">
        <v>-1.2152123508474388E-2</v>
      </c>
    </row>
    <row r="23" spans="2:12" ht="25.5" customHeight="1" x14ac:dyDescent="0.25">
      <c r="D23" s="258"/>
      <c r="F23" s="258"/>
      <c r="J23" s="260"/>
      <c r="K23" s="260"/>
      <c r="L23" s="260"/>
    </row>
    <row r="24" spans="2:12" ht="25.5" customHeight="1" x14ac:dyDescent="0.25"/>
    <row r="25" spans="2:12" ht="20.100000000000001" customHeight="1" x14ac:dyDescent="0.25">
      <c r="B25" s="88"/>
      <c r="C25" s="85"/>
      <c r="D25" s="555" t="s">
        <v>179</v>
      </c>
      <c r="E25" s="555"/>
      <c r="F25" s="555"/>
      <c r="G25" s="80"/>
      <c r="H25" s="81"/>
      <c r="I25" s="82"/>
      <c r="J25" s="19"/>
    </row>
    <row r="26" spans="2:12" ht="45.75" customHeight="1" thickBot="1" x14ac:dyDescent="0.3">
      <c r="B26" s="205" t="s">
        <v>28</v>
      </c>
      <c r="C26" s="206"/>
      <c r="D26" s="225" t="s">
        <v>115</v>
      </c>
      <c r="E26" s="226" t="s">
        <v>116</v>
      </c>
      <c r="F26" s="226" t="s">
        <v>29</v>
      </c>
      <c r="G26" s="83"/>
      <c r="H26" s="556" t="s">
        <v>37</v>
      </c>
      <c r="I26" s="556"/>
      <c r="J26" s="556"/>
      <c r="K26" s="556"/>
      <c r="L26" s="556"/>
    </row>
    <row r="27" spans="2:12" ht="20.100000000000001" customHeight="1" thickTop="1" x14ac:dyDescent="0.25">
      <c r="B27" s="227" t="s">
        <v>30</v>
      </c>
      <c r="C27" s="228"/>
      <c r="D27" s="229"/>
      <c r="E27" s="230"/>
      <c r="F27" s="231"/>
      <c r="G27" s="84"/>
      <c r="H27" s="85"/>
      <c r="I27" s="86"/>
    </row>
    <row r="28" spans="2:12" ht="20.100000000000001" customHeight="1" x14ac:dyDescent="0.25">
      <c r="B28" s="232" t="s">
        <v>31</v>
      </c>
      <c r="C28" s="228"/>
      <c r="D28" s="233">
        <v>0.62387745771172343</v>
      </c>
      <c r="E28" s="233">
        <v>7.2102316886916151E-2</v>
      </c>
      <c r="F28" s="234">
        <v>8.6928057115928256E-2</v>
      </c>
      <c r="G28" s="84"/>
      <c r="H28" s="85"/>
      <c r="I28" s="87"/>
    </row>
    <row r="29" spans="2:12" ht="20.100000000000001" customHeight="1" x14ac:dyDescent="0.25">
      <c r="B29" s="232" t="s">
        <v>32</v>
      </c>
      <c r="C29" s="228"/>
      <c r="D29" s="233">
        <v>0.16748675450897357</v>
      </c>
      <c r="E29" s="235">
        <v>0.37409698187476004</v>
      </c>
      <c r="F29" s="233">
        <v>4.8243299293480667E-2</v>
      </c>
      <c r="G29" s="84"/>
      <c r="H29" s="85"/>
      <c r="I29" s="87"/>
    </row>
    <row r="30" spans="2:12" ht="20.100000000000001" customHeight="1" x14ac:dyDescent="0.25">
      <c r="B30" s="232" t="s">
        <v>33</v>
      </c>
      <c r="C30" s="228"/>
      <c r="D30" s="235">
        <v>1.3227536283977036E-2</v>
      </c>
      <c r="E30" s="235">
        <v>0</v>
      </c>
      <c r="F30" s="235">
        <v>6.263743150684932E-2</v>
      </c>
      <c r="G30" s="84"/>
      <c r="H30" s="85"/>
      <c r="I30" s="87"/>
    </row>
    <row r="31" spans="2:12" ht="20.100000000000001" customHeight="1" x14ac:dyDescent="0.25">
      <c r="B31" s="232" t="s">
        <v>34</v>
      </c>
      <c r="C31" s="228"/>
      <c r="D31" s="234">
        <v>0.19532066259618658</v>
      </c>
      <c r="E31" s="234">
        <v>0.74639138162277896</v>
      </c>
      <c r="F31" s="235">
        <v>0.10270931729197347</v>
      </c>
      <c r="G31" s="84"/>
      <c r="H31" s="85"/>
      <c r="I31" s="87"/>
    </row>
    <row r="32" spans="2:12" ht="20.100000000000001" hidden="1" customHeight="1" x14ac:dyDescent="0.25">
      <c r="B32" s="232" t="s">
        <v>35</v>
      </c>
      <c r="C32" s="228"/>
      <c r="D32" s="233">
        <v>0</v>
      </c>
      <c r="E32" s="233">
        <v>0</v>
      </c>
      <c r="F32" s="235">
        <v>0</v>
      </c>
      <c r="G32" s="84"/>
      <c r="H32" s="85"/>
      <c r="I32" s="87"/>
    </row>
    <row r="33" spans="1:11" ht="20.100000000000001" customHeight="1" thickBot="1" x14ac:dyDescent="0.3">
      <c r="B33" s="236" t="s">
        <v>36</v>
      </c>
      <c r="C33" s="228"/>
      <c r="D33" s="237">
        <v>1.0000000000000002</v>
      </c>
      <c r="E33" s="238">
        <v>0.25417781951076512</v>
      </c>
      <c r="F33" s="239">
        <v>8.3217249821890854E-2</v>
      </c>
      <c r="G33" s="84"/>
      <c r="H33" s="85"/>
      <c r="I33" s="87"/>
    </row>
    <row r="34" spans="1:11" ht="20.100000000000001" customHeight="1" x14ac:dyDescent="0.25">
      <c r="G34" s="84"/>
      <c r="H34" s="85"/>
      <c r="I34" s="88"/>
    </row>
    <row r="35" spans="1:11" ht="18" customHeight="1" x14ac:dyDescent="0.25">
      <c r="B35" s="89" t="s">
        <v>98</v>
      </c>
      <c r="C35" s="85"/>
      <c r="D35" s="84"/>
      <c r="E35" s="84"/>
      <c r="F35" s="84"/>
      <c r="G35" s="84"/>
      <c r="H35" s="85"/>
      <c r="I35" s="88"/>
    </row>
    <row r="36" spans="1:11" ht="18" customHeight="1" x14ac:dyDescent="0.25">
      <c r="B36" s="89" t="s">
        <v>150</v>
      </c>
      <c r="C36" s="85"/>
      <c r="D36" s="84"/>
      <c r="E36" s="84"/>
      <c r="F36" s="84"/>
      <c r="G36" s="84"/>
      <c r="H36" s="85"/>
      <c r="I36" s="88"/>
    </row>
    <row r="37" spans="1:11" ht="11.1" customHeight="1" x14ac:dyDescent="0.25">
      <c r="B37" s="88"/>
      <c r="C37" s="85"/>
      <c r="D37" s="90"/>
      <c r="E37" s="90"/>
      <c r="F37" s="90"/>
      <c r="G37" s="91"/>
      <c r="H37" s="92"/>
      <c r="I37" s="93"/>
    </row>
    <row r="38" spans="1:11" ht="11.1" customHeight="1" x14ac:dyDescent="0.25">
      <c r="D38" s="76"/>
      <c r="G38" s="79"/>
      <c r="I38" s="20"/>
    </row>
    <row r="39" spans="1:11" ht="35.1" customHeight="1" thickBot="1" x14ac:dyDescent="0.3">
      <c r="B39" s="240" t="s">
        <v>123</v>
      </c>
      <c r="C39" s="241"/>
      <c r="D39" s="242" t="s">
        <v>174</v>
      </c>
      <c r="E39" s="242" t="s">
        <v>168</v>
      </c>
      <c r="F39" s="243" t="s">
        <v>8</v>
      </c>
      <c r="G39" s="79"/>
      <c r="I39" s="20"/>
    </row>
    <row r="40" spans="1:11" ht="20.100000000000001" customHeight="1" x14ac:dyDescent="0.25">
      <c r="B40" s="244" t="s">
        <v>99</v>
      </c>
      <c r="C40" s="245"/>
      <c r="D40" s="246">
        <v>29579.93201008848</v>
      </c>
      <c r="E40" s="247">
        <v>38104.331723895812</v>
      </c>
      <c r="F40" s="248">
        <v>-0.22371209067712239</v>
      </c>
      <c r="G40" s="79"/>
      <c r="I40" s="20"/>
    </row>
    <row r="41" spans="1:11" ht="31.5" customHeight="1" x14ac:dyDescent="0.25">
      <c r="B41" s="249" t="s">
        <v>185</v>
      </c>
      <c r="C41" s="244"/>
      <c r="D41" s="250">
        <v>0.64887542941165732</v>
      </c>
      <c r="E41" s="251">
        <v>0.89308469814814218</v>
      </c>
      <c r="F41" s="252"/>
      <c r="G41" s="79"/>
      <c r="I41" s="20"/>
    </row>
    <row r="42" spans="1:11" ht="20.100000000000001" customHeight="1" x14ac:dyDescent="0.25">
      <c r="B42" s="244" t="s">
        <v>186</v>
      </c>
      <c r="C42" s="245"/>
      <c r="D42" s="250">
        <v>12.032805739545614</v>
      </c>
      <c r="E42" s="251">
        <v>10.340063149174782</v>
      </c>
      <c r="F42" s="253"/>
      <c r="G42" s="79"/>
      <c r="I42" s="20"/>
    </row>
    <row r="43" spans="1:11" s="22" customFormat="1" ht="18.75" thickBot="1" x14ac:dyDescent="0.3">
      <c r="A43" s="21"/>
      <c r="B43" s="254" t="s">
        <v>100</v>
      </c>
      <c r="C43" s="255"/>
      <c r="D43" s="256">
        <v>0.33593011438365594</v>
      </c>
      <c r="E43" s="256">
        <v>0.38941185044189625</v>
      </c>
      <c r="F43" s="254"/>
      <c r="G43" s="95"/>
      <c r="H43" s="96"/>
      <c r="K43" s="21"/>
    </row>
    <row r="44" spans="1:11" ht="18" customHeight="1" x14ac:dyDescent="0.25">
      <c r="B44" s="89" t="s">
        <v>101</v>
      </c>
      <c r="C44" s="94"/>
      <c r="D44" s="97"/>
      <c r="E44" s="97"/>
      <c r="F44" s="94"/>
      <c r="G44" s="79"/>
      <c r="I44" s="20"/>
    </row>
    <row r="45" spans="1:11" ht="18" customHeight="1" x14ac:dyDescent="0.25">
      <c r="B45" s="89" t="s">
        <v>156</v>
      </c>
      <c r="D45" s="76"/>
      <c r="G45" s="79"/>
      <c r="I45" s="20"/>
    </row>
    <row r="46" spans="1:11" ht="18" customHeight="1" x14ac:dyDescent="0.25">
      <c r="B46" s="89" t="s">
        <v>102</v>
      </c>
      <c r="D46" s="76"/>
      <c r="G46" s="79"/>
      <c r="I46" s="20"/>
    </row>
    <row r="47" spans="1:11" x14ac:dyDescent="0.25">
      <c r="B47" s="88"/>
      <c r="D47" s="76"/>
      <c r="G47" s="79"/>
      <c r="I47" s="20"/>
    </row>
    <row r="48" spans="1:11" x14ac:dyDescent="0.25">
      <c r="E48" s="98"/>
      <c r="G48" s="100"/>
    </row>
    <row r="49" spans="4:7" x14ac:dyDescent="0.25">
      <c r="G49" s="101"/>
    </row>
    <row r="50" spans="4:7" x14ac:dyDescent="0.25">
      <c r="E50" s="102"/>
      <c r="G50" s="99"/>
    </row>
    <row r="55" spans="4:7" x14ac:dyDescent="0.25">
      <c r="D55" s="103"/>
    </row>
  </sheetData>
  <mergeCells count="6">
    <mergeCell ref="B2:L2"/>
    <mergeCell ref="B3:L3"/>
    <mergeCell ref="B4:L4"/>
    <mergeCell ref="D25:F25"/>
    <mergeCell ref="H26:L26"/>
    <mergeCell ref="B8:B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7"/>
  <sheetViews>
    <sheetView zoomScaleNormal="100" workbookViewId="0">
      <selection sqref="A1:O1"/>
    </sheetView>
  </sheetViews>
  <sheetFormatPr baseColWidth="10" defaultColWidth="9.85546875" defaultRowHeight="15.75" x14ac:dyDescent="0.25"/>
  <cols>
    <col min="1" max="1" width="42.28515625" style="42" customWidth="1"/>
    <col min="2" max="2" width="1.7109375" style="44" customWidth="1"/>
    <col min="3" max="5" width="7.7109375" style="45" customWidth="1"/>
    <col min="6" max="6" width="7.7109375" style="46" customWidth="1"/>
    <col min="7" max="7" width="10.28515625" style="45" bestFit="1" customWidth="1"/>
    <col min="8" max="8" width="13" style="45" customWidth="1"/>
    <col min="9" max="9" width="2.7109375" style="42" customWidth="1"/>
    <col min="10" max="13" width="7.7109375" style="42" customWidth="1"/>
    <col min="14" max="15" width="10.28515625" style="42" customWidth="1"/>
    <col min="16" max="16384" width="9.85546875" style="42"/>
  </cols>
  <sheetData>
    <row r="1" spans="1:15" s="23" customFormat="1" ht="12" customHeight="1" x14ac:dyDescent="0.25">
      <c r="A1" s="560" t="s">
        <v>14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2" spans="1:15" s="23" customFormat="1" ht="12" customHeight="1" x14ac:dyDescent="0.3">
      <c r="A2" s="561" t="s">
        <v>38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</row>
    <row r="3" spans="1:15" s="23" customFormat="1" ht="11.1" customHeight="1" x14ac:dyDescent="0.25">
      <c r="A3" s="562" t="s">
        <v>39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</row>
    <row r="4" spans="1:15" s="23" customFormat="1" ht="10.5" customHeight="1" x14ac:dyDescent="0.25">
      <c r="A4" s="24"/>
      <c r="B4" s="48"/>
      <c r="C4" s="25"/>
      <c r="D4" s="25"/>
      <c r="E4" s="25"/>
      <c r="F4" s="25"/>
      <c r="G4" s="25"/>
      <c r="H4" s="25"/>
    </row>
    <row r="5" spans="1:15" s="23" customFormat="1" ht="15" customHeight="1" x14ac:dyDescent="0.3">
      <c r="A5" s="303"/>
      <c r="B5" s="304"/>
      <c r="C5" s="559" t="s">
        <v>180</v>
      </c>
      <c r="D5" s="559"/>
      <c r="E5" s="559"/>
      <c r="F5" s="559"/>
      <c r="G5" s="559"/>
      <c r="H5" s="559"/>
      <c r="J5" s="559" t="s">
        <v>181</v>
      </c>
      <c r="K5" s="559"/>
      <c r="L5" s="559"/>
      <c r="M5" s="559"/>
      <c r="N5" s="559"/>
      <c r="O5" s="559"/>
    </row>
    <row r="6" spans="1:15" s="23" customFormat="1" ht="30.95" customHeight="1" x14ac:dyDescent="0.25">
      <c r="A6" s="305"/>
      <c r="B6" s="306"/>
      <c r="C6" s="307">
        <v>2023</v>
      </c>
      <c r="D6" s="307" t="s">
        <v>117</v>
      </c>
      <c r="E6" s="307">
        <v>2022</v>
      </c>
      <c r="F6" s="307" t="s">
        <v>117</v>
      </c>
      <c r="G6" s="308" t="s">
        <v>103</v>
      </c>
      <c r="H6" s="308" t="s">
        <v>160</v>
      </c>
      <c r="J6" s="307">
        <v>2023</v>
      </c>
      <c r="K6" s="307" t="s">
        <v>117</v>
      </c>
      <c r="L6" s="307">
        <v>2022</v>
      </c>
      <c r="M6" s="307" t="s">
        <v>117</v>
      </c>
      <c r="N6" s="308" t="s">
        <v>103</v>
      </c>
      <c r="O6" s="308" t="s">
        <v>160</v>
      </c>
    </row>
    <row r="7" spans="1:15" s="23" customFormat="1" ht="15" customHeight="1" x14ac:dyDescent="0.2">
      <c r="A7" s="309" t="s">
        <v>88</v>
      </c>
      <c r="B7" s="310"/>
      <c r="C7" s="261">
        <v>6048.5810992179704</v>
      </c>
      <c r="D7" s="262"/>
      <c r="E7" s="261">
        <v>5507.2959693870271</v>
      </c>
      <c r="F7" s="262"/>
      <c r="G7" s="263">
        <v>9.8285099046744984E-2</v>
      </c>
      <c r="H7" s="141">
        <v>9.8290931606278775E-2</v>
      </c>
      <c r="J7" s="261">
        <v>17548.661785141325</v>
      </c>
      <c r="K7" s="262"/>
      <c r="L7" s="261">
        <v>16327.350376489107</v>
      </c>
      <c r="M7" s="262"/>
      <c r="N7" s="263">
        <v>7.4801567951335857E-2</v>
      </c>
      <c r="O7" s="141">
        <v>7.3530551853435044E-2</v>
      </c>
    </row>
    <row r="8" spans="1:15" s="23" customFormat="1" ht="15" customHeight="1" x14ac:dyDescent="0.2">
      <c r="A8" s="311" t="s">
        <v>89</v>
      </c>
      <c r="B8" s="310"/>
      <c r="C8" s="264">
        <v>1033.0737780018026</v>
      </c>
      <c r="D8" s="265"/>
      <c r="E8" s="264">
        <v>925.82722743769727</v>
      </c>
      <c r="F8" s="261"/>
      <c r="G8" s="266">
        <v>0.11583862235389097</v>
      </c>
      <c r="H8" s="266">
        <v>0.11588553289264625</v>
      </c>
      <c r="J8" s="264">
        <v>2991.5929236645397</v>
      </c>
      <c r="K8" s="265"/>
      <c r="L8" s="264">
        <v>2759.8846775998677</v>
      </c>
      <c r="M8" s="261"/>
      <c r="N8" s="266">
        <v>8.3955771031047899E-2</v>
      </c>
      <c r="O8" s="266">
        <v>8.2660839361061722E-2</v>
      </c>
    </row>
    <row r="9" spans="1:15" s="23" customFormat="1" ht="15" customHeight="1" thickBot="1" x14ac:dyDescent="0.25">
      <c r="A9" s="312" t="s">
        <v>40</v>
      </c>
      <c r="B9" s="310"/>
      <c r="C9" s="267">
        <v>58.867340069064042</v>
      </c>
      <c r="D9" s="268"/>
      <c r="E9" s="267">
        <v>60.153154235246753</v>
      </c>
      <c r="F9" s="269"/>
      <c r="G9" s="141">
        <v>-2.1375673188377631E-2</v>
      </c>
      <c r="H9" s="141"/>
      <c r="J9" s="267">
        <v>58.719632545931553</v>
      </c>
      <c r="K9" s="268"/>
      <c r="L9" s="267">
        <v>58.649429637235492</v>
      </c>
      <c r="M9" s="269"/>
      <c r="N9" s="141">
        <v>1.1969921810031092E-3</v>
      </c>
      <c r="O9" s="141"/>
    </row>
    <row r="10" spans="1:15" s="23" customFormat="1" ht="15" customHeight="1" x14ac:dyDescent="0.2">
      <c r="A10" s="313" t="s">
        <v>41</v>
      </c>
      <c r="B10" s="310"/>
      <c r="C10" s="270">
        <v>62611.955390134055</v>
      </c>
      <c r="D10" s="271"/>
      <c r="E10" s="270">
        <v>57016.624307711223</v>
      </c>
      <c r="F10" s="271"/>
      <c r="G10" s="272">
        <v>9.8135081660141177E-2</v>
      </c>
      <c r="H10" s="272"/>
      <c r="J10" s="270">
        <v>180780.43352547151</v>
      </c>
      <c r="K10" s="271"/>
      <c r="L10" s="270">
        <v>165723.14512468062</v>
      </c>
      <c r="M10" s="271"/>
      <c r="N10" s="272">
        <v>9.085808979465515E-2</v>
      </c>
      <c r="O10" s="272"/>
    </row>
    <row r="11" spans="1:15" s="23" customFormat="1" ht="15" customHeight="1" thickBot="1" x14ac:dyDescent="0.25">
      <c r="A11" s="314" t="s">
        <v>42</v>
      </c>
      <c r="B11" s="310"/>
      <c r="C11" s="273">
        <v>241.05546129799731</v>
      </c>
      <c r="D11" s="274"/>
      <c r="E11" s="273">
        <v>76.863020015290644</v>
      </c>
      <c r="F11" s="261"/>
      <c r="G11" s="141">
        <v>2.1361695292488281</v>
      </c>
      <c r="H11" s="261"/>
      <c r="J11" s="273">
        <v>595.71430114664042</v>
      </c>
      <c r="K11" s="274"/>
      <c r="L11" s="273">
        <v>318.89388987057134</v>
      </c>
      <c r="M11" s="261"/>
      <c r="N11" s="141">
        <v>0.86806433133109406</v>
      </c>
      <c r="O11" s="261"/>
    </row>
    <row r="12" spans="1:15" s="23" customFormat="1" ht="15" customHeight="1" thickBot="1" x14ac:dyDescent="0.25">
      <c r="A12" s="309" t="s">
        <v>90</v>
      </c>
      <c r="B12" s="310"/>
      <c r="C12" s="275">
        <v>62853.010851432038</v>
      </c>
      <c r="D12" s="276">
        <v>1</v>
      </c>
      <c r="E12" s="275">
        <v>57093.487327726507</v>
      </c>
      <c r="F12" s="276">
        <v>1</v>
      </c>
      <c r="G12" s="276">
        <v>0.10087881811536348</v>
      </c>
      <c r="H12" s="277">
        <v>0.19240216615972217</v>
      </c>
      <c r="J12" s="275">
        <v>181376.14782661814</v>
      </c>
      <c r="K12" s="276">
        <v>1</v>
      </c>
      <c r="L12" s="275">
        <v>166042.03901455124</v>
      </c>
      <c r="M12" s="276">
        <v>1</v>
      </c>
      <c r="N12" s="276">
        <v>9.2350761909898438E-2</v>
      </c>
      <c r="O12" s="277">
        <v>0.19225455221267618</v>
      </c>
    </row>
    <row r="13" spans="1:15" s="23" customFormat="1" ht="15" customHeight="1" thickBot="1" x14ac:dyDescent="0.25">
      <c r="A13" s="315" t="s">
        <v>43</v>
      </c>
      <c r="B13" s="310"/>
      <c r="C13" s="278">
        <v>34005.125319496976</v>
      </c>
      <c r="D13" s="276">
        <v>0.54102619522676698</v>
      </c>
      <c r="E13" s="278">
        <v>31701.638214436171</v>
      </c>
      <c r="F13" s="276">
        <v>0.5552583963292218</v>
      </c>
      <c r="G13" s="276">
        <v>7.2661453312903301E-2</v>
      </c>
      <c r="H13" s="141"/>
      <c r="I13" s="27"/>
      <c r="J13" s="278">
        <v>99925.345683389445</v>
      </c>
      <c r="K13" s="276">
        <v>0.55092881219922318</v>
      </c>
      <c r="L13" s="278">
        <v>92572.961867662772</v>
      </c>
      <c r="M13" s="276">
        <v>0.55752725283956595</v>
      </c>
      <c r="N13" s="276">
        <v>7.9422583737109198E-2</v>
      </c>
      <c r="O13" s="141"/>
    </row>
    <row r="14" spans="1:15" s="27" customFormat="1" ht="15" customHeight="1" thickBot="1" x14ac:dyDescent="0.25">
      <c r="A14" s="316" t="s">
        <v>2</v>
      </c>
      <c r="B14" s="317"/>
      <c r="C14" s="279">
        <v>28847.885531935073</v>
      </c>
      <c r="D14" s="276">
        <v>0.45897380477323313</v>
      </c>
      <c r="E14" s="279">
        <v>25391.84911329034</v>
      </c>
      <c r="F14" s="276">
        <v>0.4447416036707782</v>
      </c>
      <c r="G14" s="277">
        <v>0.13610810316432653</v>
      </c>
      <c r="H14" s="280">
        <v>0.22862621378203385</v>
      </c>
      <c r="J14" s="279">
        <v>81450.802143228706</v>
      </c>
      <c r="K14" s="276">
        <v>0.44907118780077687</v>
      </c>
      <c r="L14" s="279">
        <v>73469.077146888434</v>
      </c>
      <c r="M14" s="276">
        <v>0.44247274716043394</v>
      </c>
      <c r="N14" s="277">
        <v>0.10864060508589524</v>
      </c>
      <c r="O14" s="280">
        <v>0.20512733452855048</v>
      </c>
    </row>
    <row r="15" spans="1:15" s="23" customFormat="1" ht="15" customHeight="1" x14ac:dyDescent="0.2">
      <c r="A15" s="313" t="s">
        <v>44</v>
      </c>
      <c r="B15" s="310"/>
      <c r="C15" s="270">
        <v>19969.992286373934</v>
      </c>
      <c r="D15" s="272">
        <v>0.31772530887307426</v>
      </c>
      <c r="E15" s="270">
        <v>17933.006999703015</v>
      </c>
      <c r="F15" s="272">
        <v>0.31409899515796696</v>
      </c>
      <c r="G15" s="272">
        <v>0.11358860712565688</v>
      </c>
      <c r="H15" s="272"/>
      <c r="I15" s="27"/>
      <c r="J15" s="270">
        <v>56500.389687425632</v>
      </c>
      <c r="K15" s="272">
        <v>0.31150948106713416</v>
      </c>
      <c r="L15" s="270">
        <v>51290.139752128198</v>
      </c>
      <c r="M15" s="272">
        <v>0.30889851784844286</v>
      </c>
      <c r="N15" s="272">
        <v>0.10158385140842285</v>
      </c>
      <c r="O15" s="272"/>
    </row>
    <row r="16" spans="1:15" s="28" customFormat="1" ht="15" customHeight="1" x14ac:dyDescent="0.2">
      <c r="A16" s="318" t="s">
        <v>45</v>
      </c>
      <c r="B16" s="310"/>
      <c r="C16" s="281">
        <v>500.17999307953073</v>
      </c>
      <c r="D16" s="266">
        <v>7.9579321070525084E-3</v>
      </c>
      <c r="E16" s="281">
        <v>166.74736459674662</v>
      </c>
      <c r="F16" s="266">
        <v>2.9206021982785507E-3</v>
      </c>
      <c r="G16" s="266">
        <v>1.999627576058792</v>
      </c>
      <c r="H16" s="266"/>
      <c r="J16" s="281">
        <v>420.61128001187245</v>
      </c>
      <c r="K16" s="266">
        <v>2.3189999625195757E-3</v>
      </c>
      <c r="L16" s="281">
        <v>450.60354667380511</v>
      </c>
      <c r="M16" s="266">
        <v>2.7137919369583032E-3</v>
      </c>
      <c r="N16" s="266">
        <v>-6.6560209930269898E-2</v>
      </c>
      <c r="O16" s="266"/>
    </row>
    <row r="17" spans="1:15" s="23" customFormat="1" ht="25.5" customHeight="1" thickBot="1" x14ac:dyDescent="0.25">
      <c r="A17" s="319" t="s">
        <v>91</v>
      </c>
      <c r="B17" s="310"/>
      <c r="C17" s="282">
        <v>-81.8557488411424</v>
      </c>
      <c r="D17" s="283">
        <v>-1.3023361607072067E-3</v>
      </c>
      <c r="E17" s="282">
        <v>-42.793611584492602</v>
      </c>
      <c r="F17" s="141">
        <v>-7.4953578047965189E-4</v>
      </c>
      <c r="G17" s="283">
        <v>0.91280300517577717</v>
      </c>
      <c r="H17" s="283"/>
      <c r="J17" s="282">
        <v>-186.50149296507001</v>
      </c>
      <c r="K17" s="283">
        <v>-1.0282580989830665E-3</v>
      </c>
      <c r="L17" s="282">
        <v>-152.21345245307239</v>
      </c>
      <c r="M17" s="141">
        <v>-9.1671635301788265E-4</v>
      </c>
      <c r="N17" s="283">
        <v>0.22526287893357311</v>
      </c>
      <c r="O17" s="283"/>
    </row>
    <row r="18" spans="1:15" s="27" customFormat="1" ht="15" customHeight="1" thickBot="1" x14ac:dyDescent="0.25">
      <c r="A18" s="320" t="s">
        <v>152</v>
      </c>
      <c r="B18" s="321"/>
      <c r="C18" s="279">
        <v>8459.5690013227504</v>
      </c>
      <c r="D18" s="141">
        <v>0.13459289995381357</v>
      </c>
      <c r="E18" s="279">
        <v>7334.8883605750698</v>
      </c>
      <c r="F18" s="276">
        <v>0.12847154209501235</v>
      </c>
      <c r="G18" s="141">
        <v>0.15333302777896729</v>
      </c>
      <c r="H18" s="277">
        <v>0.24077970311294994</v>
      </c>
      <c r="J18" s="279">
        <v>24716.302668756281</v>
      </c>
      <c r="K18" s="141">
        <v>0.13627096487010626</v>
      </c>
      <c r="L18" s="279">
        <v>21880.547300539496</v>
      </c>
      <c r="M18" s="276">
        <v>0.13177715372805063</v>
      </c>
      <c r="N18" s="141">
        <v>0.12960166531789019</v>
      </c>
      <c r="O18" s="277">
        <v>0.21041656768442851</v>
      </c>
    </row>
    <row r="19" spans="1:15" s="27" customFormat="1" ht="15" customHeight="1" x14ac:dyDescent="0.2">
      <c r="A19" s="322" t="s">
        <v>46</v>
      </c>
      <c r="B19" s="323"/>
      <c r="C19" s="270">
        <v>137.62950436017977</v>
      </c>
      <c r="D19" s="284">
        <v>2.1897042400323458E-3</v>
      </c>
      <c r="E19" s="270">
        <v>93.957475894967104</v>
      </c>
      <c r="F19" s="284">
        <v>1.6456776471830302E-3</v>
      </c>
      <c r="G19" s="272">
        <v>0.46480631848851095</v>
      </c>
      <c r="H19" s="263"/>
      <c r="J19" s="270">
        <v>483.59434213138928</v>
      </c>
      <c r="K19" s="284">
        <v>2.6662510364574995E-3</v>
      </c>
      <c r="L19" s="270">
        <v>343.23361240992239</v>
      </c>
      <c r="M19" s="284">
        <v>2.0671488645104077E-3</v>
      </c>
      <c r="N19" s="272">
        <v>0.4089364346806299</v>
      </c>
      <c r="O19" s="263"/>
    </row>
    <row r="20" spans="1:15" s="27" customFormat="1" ht="28.5" customHeight="1" thickBot="1" x14ac:dyDescent="0.25">
      <c r="A20" s="312" t="s">
        <v>153</v>
      </c>
      <c r="B20" s="310"/>
      <c r="C20" s="282">
        <v>-16.220696116201701</v>
      </c>
      <c r="D20" s="141">
        <v>-2.5807349395788143E-4</v>
      </c>
      <c r="E20" s="282">
        <v>-112.70489301399789</v>
      </c>
      <c r="F20" s="141">
        <v>-1.9740411435555214E-3</v>
      </c>
      <c r="G20" s="141">
        <v>-0.85607815523868069</v>
      </c>
      <c r="H20" s="141"/>
      <c r="J20" s="282">
        <v>149.0369718363641</v>
      </c>
      <c r="K20" s="141">
        <v>8.2170105398220367E-4</v>
      </c>
      <c r="L20" s="282">
        <v>-141.31626863390107</v>
      </c>
      <c r="M20" s="141">
        <v>-8.5108728772908344E-4</v>
      </c>
      <c r="N20" s="141">
        <v>-2.0546342135770974</v>
      </c>
      <c r="O20" s="141"/>
    </row>
    <row r="21" spans="1:15" s="27" customFormat="1" ht="15" customHeight="1" x14ac:dyDescent="0.2">
      <c r="A21" s="324" t="s">
        <v>47</v>
      </c>
      <c r="B21" s="310"/>
      <c r="C21" s="270">
        <v>1707.2222096675555</v>
      </c>
      <c r="D21" s="271"/>
      <c r="E21" s="270">
        <v>1339.3537378861706</v>
      </c>
      <c r="F21" s="272"/>
      <c r="G21" s="272">
        <v>0.27466117529337075</v>
      </c>
      <c r="H21" s="271"/>
      <c r="J21" s="270">
        <v>5381.5537534151563</v>
      </c>
      <c r="K21" s="271"/>
      <c r="L21" s="270">
        <v>4694.1735887776704</v>
      </c>
      <c r="M21" s="272"/>
      <c r="N21" s="272">
        <v>0.14643262581528749</v>
      </c>
      <c r="O21" s="271"/>
    </row>
    <row r="22" spans="1:15" s="27" customFormat="1" ht="15" customHeight="1" thickBot="1" x14ac:dyDescent="0.25">
      <c r="A22" s="325" t="s">
        <v>48</v>
      </c>
      <c r="B22" s="326"/>
      <c r="C22" s="273">
        <v>720.9306919714702</v>
      </c>
      <c r="D22" s="141"/>
      <c r="E22" s="273">
        <v>649.09503747715269</v>
      </c>
      <c r="F22" s="141"/>
      <c r="G22" s="141">
        <v>0.11067047249894602</v>
      </c>
      <c r="H22" s="141"/>
      <c r="J22" s="273">
        <v>2577.8356332957496</v>
      </c>
      <c r="K22" s="141"/>
      <c r="L22" s="273">
        <v>1605.7587958141012</v>
      </c>
      <c r="M22" s="141"/>
      <c r="N22" s="141">
        <v>0.60536915009630499</v>
      </c>
      <c r="O22" s="141"/>
    </row>
    <row r="23" spans="1:15" s="23" customFormat="1" ht="15" customHeight="1" x14ac:dyDescent="0.2">
      <c r="A23" s="324" t="s">
        <v>49</v>
      </c>
      <c r="B23" s="326"/>
      <c r="C23" s="270">
        <v>986.29151769608541</v>
      </c>
      <c r="D23" s="272"/>
      <c r="E23" s="270">
        <v>690.25870040901793</v>
      </c>
      <c r="F23" s="272"/>
      <c r="G23" s="272">
        <v>0.42887227225336089</v>
      </c>
      <c r="H23" s="272"/>
      <c r="J23" s="270">
        <v>2803.7181201194062</v>
      </c>
      <c r="K23" s="272"/>
      <c r="L23" s="270">
        <v>3088.4147929635692</v>
      </c>
      <c r="M23" s="272"/>
      <c r="N23" s="272">
        <v>-9.2182136121351399E-2</v>
      </c>
      <c r="O23" s="272"/>
    </row>
    <row r="24" spans="1:15" s="23" customFormat="1" ht="15" customHeight="1" x14ac:dyDescent="0.2">
      <c r="A24" s="327" t="s">
        <v>50</v>
      </c>
      <c r="B24" s="310"/>
      <c r="C24" s="281">
        <v>-322.06075436073507</v>
      </c>
      <c r="D24" s="266"/>
      <c r="E24" s="281">
        <v>-40.417158672938235</v>
      </c>
      <c r="F24" s="266"/>
      <c r="G24" s="266">
        <v>6.9684165076248785</v>
      </c>
      <c r="H24" s="266"/>
      <c r="J24" s="281">
        <v>739.0972346759911</v>
      </c>
      <c r="K24" s="266"/>
      <c r="L24" s="281">
        <v>45.6566647586965</v>
      </c>
      <c r="M24" s="266"/>
      <c r="N24" s="266">
        <v>15.188156506443253</v>
      </c>
      <c r="O24" s="266"/>
    </row>
    <row r="25" spans="1:15" s="23" customFormat="1" ht="25.5" customHeight="1" x14ac:dyDescent="0.2">
      <c r="A25" s="327" t="s">
        <v>51</v>
      </c>
      <c r="B25" s="310"/>
      <c r="C25" s="281">
        <v>-17.091022722942835</v>
      </c>
      <c r="D25" s="265"/>
      <c r="E25" s="281">
        <v>-124.33047513916189</v>
      </c>
      <c r="F25" s="266"/>
      <c r="G25" s="266">
        <v>-0.86253553118161075</v>
      </c>
      <c r="H25" s="265"/>
      <c r="J25" s="281">
        <v>-133.9952222742252</v>
      </c>
      <c r="K25" s="265"/>
      <c r="L25" s="281">
        <v>-434.16447638926763</v>
      </c>
      <c r="M25" s="266"/>
      <c r="N25" s="266">
        <v>-0.6913722113135613</v>
      </c>
      <c r="O25" s="265"/>
    </row>
    <row r="26" spans="1:15" s="27" customFormat="1" ht="15" customHeight="1" thickBot="1" x14ac:dyDescent="0.25">
      <c r="A26" s="325" t="s">
        <v>52</v>
      </c>
      <c r="B26" s="326"/>
      <c r="C26" s="282">
        <v>-94.6825438032877</v>
      </c>
      <c r="D26" s="283"/>
      <c r="E26" s="282">
        <v>156.71579770952621</v>
      </c>
      <c r="F26" s="141"/>
      <c r="G26" s="141">
        <v>-1.6041671942913021</v>
      </c>
      <c r="H26" s="141"/>
      <c r="J26" s="282">
        <v>-79.611454943389205</v>
      </c>
      <c r="K26" s="283"/>
      <c r="L26" s="282">
        <v>737.74408178113106</v>
      </c>
      <c r="M26" s="141"/>
      <c r="N26" s="141">
        <v>-1.1079120211322926</v>
      </c>
      <c r="O26" s="141"/>
    </row>
    <row r="27" spans="1:15" s="23" customFormat="1" ht="15" customHeight="1" thickBot="1" x14ac:dyDescent="0.25">
      <c r="A27" s="319" t="s">
        <v>53</v>
      </c>
      <c r="B27" s="323"/>
      <c r="C27" s="285">
        <v>552.45719680911964</v>
      </c>
      <c r="D27" s="286"/>
      <c r="E27" s="285">
        <v>682.2268643064441</v>
      </c>
      <c r="F27" s="287"/>
      <c r="G27" s="276">
        <v>-0.19021483070627698</v>
      </c>
      <c r="H27" s="276"/>
      <c r="J27" s="285">
        <v>3329.208677577783</v>
      </c>
      <c r="K27" s="286"/>
      <c r="L27" s="285">
        <v>3437.6510631141296</v>
      </c>
      <c r="M27" s="287"/>
      <c r="N27" s="276">
        <v>-3.1545489505880764E-2</v>
      </c>
      <c r="O27" s="276"/>
    </row>
    <row r="28" spans="1:15" s="23" customFormat="1" ht="15" customHeight="1" x14ac:dyDescent="0.2">
      <c r="A28" s="328" t="s">
        <v>54</v>
      </c>
      <c r="B28" s="310"/>
      <c r="C28" s="270">
        <v>7785.7029962696524</v>
      </c>
      <c r="D28" s="272"/>
      <c r="E28" s="270">
        <v>6671.4089133876569</v>
      </c>
      <c r="F28" s="272"/>
      <c r="G28" s="272">
        <v>0.16702530115429104</v>
      </c>
      <c r="H28" s="272"/>
      <c r="J28" s="270">
        <v>20754.462677210744</v>
      </c>
      <c r="K28" s="272"/>
      <c r="L28" s="270">
        <v>18240.978893649346</v>
      </c>
      <c r="M28" s="272"/>
      <c r="N28" s="272">
        <v>0.13779325102100048</v>
      </c>
      <c r="O28" s="272"/>
    </row>
    <row r="29" spans="1:15" s="23" customFormat="1" ht="15" customHeight="1" x14ac:dyDescent="0.2">
      <c r="A29" s="329" t="s">
        <v>55</v>
      </c>
      <c r="B29" s="310"/>
      <c r="C29" s="281">
        <v>2272.8343513578529</v>
      </c>
      <c r="D29" s="265"/>
      <c r="E29" s="281">
        <v>2166.3423911246214</v>
      </c>
      <c r="F29" s="266"/>
      <c r="G29" s="266">
        <v>4.9157492679607229E-2</v>
      </c>
      <c r="H29" s="265"/>
      <c r="J29" s="281">
        <v>6127.5878698146862</v>
      </c>
      <c r="K29" s="265"/>
      <c r="L29" s="281">
        <v>5971.5025314582645</v>
      </c>
      <c r="M29" s="266"/>
      <c r="N29" s="266">
        <v>2.6138369285477747E-2</v>
      </c>
      <c r="O29" s="265"/>
    </row>
    <row r="30" spans="1:15" s="23" customFormat="1" ht="15" customHeight="1" thickBot="1" x14ac:dyDescent="0.25">
      <c r="A30" s="319" t="s">
        <v>56</v>
      </c>
      <c r="B30" s="321"/>
      <c r="C30" s="273">
        <v>0</v>
      </c>
      <c r="D30" s="141"/>
      <c r="E30" s="273">
        <v>0</v>
      </c>
      <c r="F30" s="141"/>
      <c r="G30" s="141" t="s">
        <v>16</v>
      </c>
      <c r="H30" s="141"/>
      <c r="I30" s="140"/>
      <c r="J30" s="273">
        <v>0</v>
      </c>
      <c r="K30" s="141"/>
      <c r="L30" s="273">
        <v>0</v>
      </c>
      <c r="M30" s="141"/>
      <c r="N30" s="141" t="s">
        <v>16</v>
      </c>
      <c r="O30" s="141"/>
    </row>
    <row r="31" spans="1:15" s="23" customFormat="1" ht="15" customHeight="1" thickBot="1" x14ac:dyDescent="0.25">
      <c r="A31" s="330" t="s">
        <v>57</v>
      </c>
      <c r="B31" s="312"/>
      <c r="C31" s="273">
        <v>5512.8686449117995</v>
      </c>
      <c r="D31" s="288"/>
      <c r="E31" s="273">
        <v>4505.066522263035</v>
      </c>
      <c r="F31" s="289"/>
      <c r="G31" s="289">
        <v>0.22370416012026251</v>
      </c>
      <c r="H31" s="290"/>
      <c r="J31" s="273">
        <v>14626.874807396056</v>
      </c>
      <c r="K31" s="288"/>
      <c r="L31" s="273">
        <v>12269.476362191082</v>
      </c>
      <c r="M31" s="289"/>
      <c r="N31" s="289">
        <v>0.1921352122629616</v>
      </c>
      <c r="O31" s="290"/>
    </row>
    <row r="32" spans="1:15" s="23" customFormat="1" ht="15" customHeight="1" thickBot="1" x14ac:dyDescent="0.25">
      <c r="A32" s="331" t="s">
        <v>58</v>
      </c>
      <c r="B32" s="321"/>
      <c r="C32" s="275">
        <v>5380.0712126478566</v>
      </c>
      <c r="D32" s="277">
        <v>8.5597668906664273E-2</v>
      </c>
      <c r="E32" s="275">
        <v>4374.1116486796755</v>
      </c>
      <c r="F32" s="276">
        <v>7.6613145446371433E-2</v>
      </c>
      <c r="G32" s="276">
        <v>0.22998031252170481</v>
      </c>
      <c r="H32" s="276">
        <v>0.3393729197519002</v>
      </c>
      <c r="J32" s="275">
        <v>14213.185619188609</v>
      </c>
      <c r="K32" s="277">
        <v>7.8363036096539759E-2</v>
      </c>
      <c r="L32" s="275">
        <v>11930.643262485837</v>
      </c>
      <c r="M32" s="276">
        <v>7.1853148355039684E-2</v>
      </c>
      <c r="N32" s="276">
        <v>0.19131762692795395</v>
      </c>
      <c r="O32" s="276">
        <v>0.30169389174358896</v>
      </c>
    </row>
    <row r="33" spans="1:15" s="23" customFormat="1" ht="15" customHeight="1" thickBot="1" x14ac:dyDescent="0.3">
      <c r="A33" s="332" t="s">
        <v>24</v>
      </c>
      <c r="B33" s="47"/>
      <c r="C33" s="291">
        <v>132.79743226394356</v>
      </c>
      <c r="D33" s="292">
        <v>2.1128253120258904E-3</v>
      </c>
      <c r="E33" s="291">
        <v>130.95487358336007</v>
      </c>
      <c r="F33" s="289">
        <v>2.293691972810426E-3</v>
      </c>
      <c r="G33" s="289">
        <v>1.4070180285505884E-2</v>
      </c>
      <c r="H33" s="290"/>
      <c r="J33" s="291">
        <v>413.6891882074483</v>
      </c>
      <c r="K33" s="292">
        <v>2.2808356730726459E-3</v>
      </c>
      <c r="L33" s="291">
        <v>338.83309970524533</v>
      </c>
      <c r="M33" s="289">
        <v>2.0406464634871858E-3</v>
      </c>
      <c r="N33" s="289">
        <v>0.22092318775031461</v>
      </c>
      <c r="O33" s="290"/>
    </row>
    <row r="34" spans="1:15" s="23" customFormat="1" ht="12.95" customHeight="1" x14ac:dyDescent="0.25">
      <c r="A34" s="333"/>
      <c r="B34" s="334"/>
      <c r="C34" s="335"/>
      <c r="D34" s="336"/>
      <c r="E34" s="335"/>
      <c r="F34" s="337"/>
      <c r="G34" s="338"/>
      <c r="H34" s="338"/>
      <c r="J34" s="335"/>
      <c r="K34" s="336"/>
      <c r="L34" s="335"/>
      <c r="M34" s="337"/>
      <c r="N34" s="338"/>
      <c r="O34" s="338"/>
    </row>
    <row r="35" spans="1:15" s="23" customFormat="1" ht="30.95" customHeight="1" x14ac:dyDescent="0.25">
      <c r="A35" s="339" t="s">
        <v>187</v>
      </c>
      <c r="C35" s="307">
        <v>2023</v>
      </c>
      <c r="D35" s="340" t="s">
        <v>117</v>
      </c>
      <c r="E35" s="307">
        <v>2022</v>
      </c>
      <c r="F35" s="340" t="s">
        <v>117</v>
      </c>
      <c r="G35" s="308" t="s">
        <v>103</v>
      </c>
      <c r="H35" s="308" t="s">
        <v>151</v>
      </c>
      <c r="J35" s="307">
        <v>2023</v>
      </c>
      <c r="K35" s="340" t="s">
        <v>117</v>
      </c>
      <c r="L35" s="307">
        <v>2022</v>
      </c>
      <c r="M35" s="340" t="s">
        <v>117</v>
      </c>
      <c r="N35" s="308" t="s">
        <v>103</v>
      </c>
      <c r="O35" s="308" t="s">
        <v>151</v>
      </c>
    </row>
    <row r="36" spans="1:15" s="23" customFormat="1" ht="15" customHeight="1" thickBot="1" x14ac:dyDescent="0.25">
      <c r="A36" s="341" t="s">
        <v>154</v>
      </c>
      <c r="B36" s="342"/>
      <c r="C36" s="293">
        <v>8459.5690013227504</v>
      </c>
      <c r="D36" s="283">
        <v>0.13459289995381357</v>
      </c>
      <c r="E36" s="293">
        <v>7334.8883605750698</v>
      </c>
      <c r="F36" s="283">
        <v>0.12847154209501235</v>
      </c>
      <c r="G36" s="283">
        <v>0.15333302777896729</v>
      </c>
      <c r="H36" s="537">
        <v>0.24077970311294994</v>
      </c>
      <c r="J36" s="293">
        <v>24716.302668756281</v>
      </c>
      <c r="K36" s="283">
        <v>0.13627096487010626</v>
      </c>
      <c r="L36" s="293">
        <v>21880.547300539496</v>
      </c>
      <c r="M36" s="283">
        <v>0.13177715372805063</v>
      </c>
      <c r="N36" s="283">
        <v>0.12960166531789019</v>
      </c>
      <c r="O36" s="537">
        <v>0.21041656768442851</v>
      </c>
    </row>
    <row r="37" spans="1:15" s="23" customFormat="1" ht="15" customHeight="1" x14ac:dyDescent="0.2">
      <c r="A37" s="343" t="s">
        <v>59</v>
      </c>
      <c r="B37" s="27"/>
      <c r="C37" s="294">
        <v>2468.2002491871153</v>
      </c>
      <c r="D37" s="295"/>
      <c r="E37" s="294">
        <v>2514.7784638493667</v>
      </c>
      <c r="F37" s="296"/>
      <c r="G37" s="297">
        <v>-1.8521796385576716E-2</v>
      </c>
      <c r="H37" s="298"/>
      <c r="J37" s="294">
        <v>7179.416401324248</v>
      </c>
      <c r="K37" s="295"/>
      <c r="L37" s="294">
        <v>7287.3858478543998</v>
      </c>
      <c r="M37" s="296"/>
      <c r="N37" s="297">
        <v>-1.4815936576480393E-2</v>
      </c>
      <c r="O37" s="298"/>
    </row>
    <row r="38" spans="1:15" s="23" customFormat="1" ht="15" customHeight="1" thickBot="1" x14ac:dyDescent="0.25">
      <c r="A38" s="29" t="s">
        <v>60</v>
      </c>
      <c r="B38" s="334"/>
      <c r="C38" s="299">
        <v>902.04065100893126</v>
      </c>
      <c r="D38" s="283"/>
      <c r="E38" s="299">
        <v>776.69545481182638</v>
      </c>
      <c r="F38" s="300"/>
      <c r="G38" s="283">
        <v>0.16138268277554535</v>
      </c>
      <c r="H38" s="273"/>
      <c r="J38" s="299">
        <v>1840.8764177603027</v>
      </c>
      <c r="K38" s="283"/>
      <c r="L38" s="299">
        <v>1983.0114486664513</v>
      </c>
      <c r="M38" s="300"/>
      <c r="N38" s="283">
        <v>-7.167635416413376E-2</v>
      </c>
      <c r="O38" s="273"/>
    </row>
    <row r="39" spans="1:15" s="27" customFormat="1" ht="15" customHeight="1" thickBot="1" x14ac:dyDescent="0.25">
      <c r="A39" s="344" t="s">
        <v>182</v>
      </c>
      <c r="B39" s="334"/>
      <c r="C39" s="291">
        <v>11829.809901518796</v>
      </c>
      <c r="D39" s="283">
        <v>0.1882138936745823</v>
      </c>
      <c r="E39" s="291">
        <v>10626.362279236264</v>
      </c>
      <c r="F39" s="283">
        <v>0.18612214416399375</v>
      </c>
      <c r="G39" s="283">
        <v>0.11325113812786602</v>
      </c>
      <c r="H39" s="301">
        <v>0.20464177847266818</v>
      </c>
      <c r="J39" s="291">
        <v>33736.59548784083</v>
      </c>
      <c r="K39" s="283">
        <v>0.18600348442778961</v>
      </c>
      <c r="L39" s="291">
        <v>31150.944597060348</v>
      </c>
      <c r="M39" s="283">
        <v>0.18760878137813286</v>
      </c>
      <c r="N39" s="283">
        <v>8.3003932119107615E-2</v>
      </c>
      <c r="O39" s="301">
        <v>0.17319191549681223</v>
      </c>
    </row>
    <row r="40" spans="1:15" s="23" customFormat="1" ht="15" customHeight="1" thickBot="1" x14ac:dyDescent="0.3">
      <c r="A40" s="346" t="s">
        <v>172</v>
      </c>
      <c r="B40" s="345"/>
      <c r="C40" s="347">
        <v>4976.362436879891</v>
      </c>
      <c r="D40" s="348"/>
      <c r="E40" s="347">
        <v>4025.9351595374178</v>
      </c>
      <c r="F40" s="349"/>
      <c r="G40" s="302">
        <v>0.23607615117469449</v>
      </c>
      <c r="H40" s="350"/>
      <c r="J40" s="347">
        <v>11713.48011131362</v>
      </c>
      <c r="K40" s="348"/>
      <c r="L40" s="347">
        <v>11191.437755744073</v>
      </c>
      <c r="M40" s="349"/>
      <c r="N40" s="302">
        <v>4.6646585270208485E-2</v>
      </c>
      <c r="O40" s="350"/>
    </row>
    <row r="41" spans="1:15" s="23" customFormat="1" ht="8.25" customHeight="1" x14ac:dyDescent="0.25">
      <c r="A41" s="30"/>
      <c r="B41" s="30"/>
      <c r="C41" s="27"/>
      <c r="D41" s="30"/>
      <c r="E41" s="30"/>
      <c r="F41" s="27"/>
      <c r="G41" s="27"/>
      <c r="H41" s="30"/>
    </row>
    <row r="42" spans="1:15" s="23" customFormat="1" ht="11.25" x14ac:dyDescent="0.25">
      <c r="A42" s="31"/>
      <c r="B42" s="26"/>
      <c r="C42" s="32"/>
      <c r="D42" s="33"/>
      <c r="E42" s="32"/>
      <c r="F42" s="33"/>
      <c r="G42" s="34"/>
      <c r="H42" s="35"/>
    </row>
    <row r="43" spans="1:15" s="36" customFormat="1" ht="18" customHeight="1" x14ac:dyDescent="0.2">
      <c r="A43" s="563"/>
      <c r="B43" s="563"/>
      <c r="C43" s="563"/>
      <c r="D43" s="563"/>
      <c r="E43" s="563"/>
      <c r="F43" s="563"/>
      <c r="G43" s="563"/>
      <c r="H43" s="563"/>
    </row>
    <row r="44" spans="1:15" s="23" customFormat="1" ht="11.1" customHeight="1" x14ac:dyDescent="0.25">
      <c r="A44" s="37"/>
    </row>
    <row r="45" spans="1:15" s="23" customFormat="1" ht="11.1" customHeight="1" x14ac:dyDescent="0.25">
      <c r="A45" s="563"/>
      <c r="B45" s="563"/>
      <c r="C45" s="563"/>
      <c r="D45" s="563"/>
      <c r="E45" s="563"/>
      <c r="F45" s="563"/>
      <c r="G45" s="563"/>
      <c r="H45" s="563"/>
    </row>
    <row r="46" spans="1:15" s="23" customFormat="1" ht="11.1" customHeight="1" x14ac:dyDescent="0.25">
      <c r="A46" s="566"/>
      <c r="B46" s="566"/>
      <c r="C46" s="566"/>
      <c r="D46" s="566"/>
      <c r="E46" s="566"/>
      <c r="F46" s="566"/>
      <c r="G46" s="566"/>
      <c r="H46" s="566"/>
    </row>
    <row r="47" spans="1:15" s="23" customFormat="1" ht="11.1" customHeight="1" x14ac:dyDescent="0.25">
      <c r="A47" s="566"/>
      <c r="B47" s="566"/>
      <c r="C47" s="566"/>
      <c r="D47" s="566"/>
      <c r="E47" s="566"/>
      <c r="F47" s="566"/>
      <c r="G47" s="566"/>
      <c r="H47" s="566"/>
    </row>
    <row r="48" spans="1:15" s="23" customFormat="1" ht="11.1" customHeight="1" x14ac:dyDescent="0.25">
      <c r="A48" s="567"/>
      <c r="B48" s="567"/>
      <c r="C48" s="567"/>
      <c r="D48" s="567"/>
      <c r="E48" s="567"/>
      <c r="F48" s="567"/>
      <c r="G48" s="567"/>
      <c r="H48" s="567"/>
    </row>
    <row r="49" spans="1:8" s="23" customFormat="1" ht="11.1" customHeight="1" x14ac:dyDescent="0.25">
      <c r="A49" s="564"/>
      <c r="B49" s="564"/>
      <c r="C49" s="564"/>
      <c r="D49" s="564"/>
      <c r="E49" s="564"/>
      <c r="F49" s="564"/>
      <c r="G49" s="564"/>
      <c r="H49" s="564"/>
    </row>
    <row r="50" spans="1:8" s="23" customFormat="1" ht="11.1" customHeight="1" x14ac:dyDescent="0.25">
      <c r="A50" s="564"/>
      <c r="B50" s="564"/>
      <c r="C50" s="564"/>
      <c r="D50" s="564"/>
      <c r="E50" s="564"/>
      <c r="F50" s="564"/>
      <c r="G50" s="564"/>
      <c r="H50" s="564"/>
    </row>
    <row r="51" spans="1:8" s="23" customFormat="1" ht="11.1" customHeight="1" x14ac:dyDescent="0.25">
      <c r="A51" s="564"/>
      <c r="B51" s="564"/>
      <c r="C51" s="564"/>
      <c r="D51" s="564"/>
      <c r="E51" s="564"/>
      <c r="F51" s="564"/>
      <c r="G51" s="564"/>
      <c r="H51" s="564"/>
    </row>
    <row r="52" spans="1:8" s="38" customFormat="1" ht="15.75" customHeight="1" x14ac:dyDescent="0.25">
      <c r="A52" s="564"/>
      <c r="B52" s="564"/>
      <c r="C52" s="564"/>
      <c r="D52" s="564"/>
      <c r="E52" s="564"/>
      <c r="F52" s="564"/>
      <c r="G52" s="564"/>
      <c r="H52" s="564"/>
    </row>
    <row r="53" spans="1:8" s="38" customFormat="1" ht="15.75" customHeight="1" x14ac:dyDescent="0.25">
      <c r="A53" s="565"/>
      <c r="B53" s="565"/>
      <c r="C53" s="565"/>
      <c r="D53" s="565"/>
      <c r="E53" s="565"/>
      <c r="F53" s="565"/>
      <c r="G53" s="565"/>
      <c r="H53" s="565"/>
    </row>
    <row r="54" spans="1:8" s="38" customFormat="1" ht="15.75" customHeight="1" x14ac:dyDescent="0.25">
      <c r="B54" s="39"/>
      <c r="C54" s="40"/>
      <c r="D54" s="40"/>
      <c r="E54" s="40"/>
      <c r="F54" s="40"/>
      <c r="G54" s="40"/>
      <c r="H54" s="40"/>
    </row>
    <row r="55" spans="1:8" s="38" customFormat="1" ht="15.75" customHeight="1" x14ac:dyDescent="0.25">
      <c r="A55" s="41"/>
      <c r="B55" s="39"/>
      <c r="C55" s="40"/>
      <c r="D55" s="40"/>
      <c r="E55" s="40"/>
      <c r="F55" s="40"/>
      <c r="G55" s="40"/>
      <c r="H55" s="40"/>
    </row>
    <row r="56" spans="1:8" ht="18" x14ac:dyDescent="0.25">
      <c r="A56" s="41"/>
      <c r="B56" s="39"/>
      <c r="C56" s="40"/>
      <c r="D56" s="40"/>
      <c r="E56" s="40"/>
      <c r="F56" s="40"/>
      <c r="G56" s="40"/>
      <c r="H56" s="40"/>
    </row>
    <row r="57" spans="1:8" ht="16.5" x14ac:dyDescent="0.25">
      <c r="A57" s="43"/>
      <c r="B57" s="39"/>
      <c r="C57" s="40"/>
      <c r="D57" s="40"/>
      <c r="E57" s="40"/>
      <c r="F57" s="40"/>
      <c r="G57" s="40"/>
      <c r="H57" s="40"/>
    </row>
  </sheetData>
  <mergeCells count="15">
    <mergeCell ref="A51:H51"/>
    <mergeCell ref="A52:H52"/>
    <mergeCell ref="A53:H53"/>
    <mergeCell ref="A45:H45"/>
    <mergeCell ref="A46:H46"/>
    <mergeCell ref="A47:H47"/>
    <mergeCell ref="A48:H48"/>
    <mergeCell ref="A49:H49"/>
    <mergeCell ref="A50:H50"/>
    <mergeCell ref="J5:O5"/>
    <mergeCell ref="A1:O1"/>
    <mergeCell ref="A2:O2"/>
    <mergeCell ref="A3:O3"/>
    <mergeCell ref="A43:H43"/>
    <mergeCell ref="C5:H5"/>
  </mergeCells>
  <pageMargins left="0.7" right="0.7" top="0.75" bottom="0.75" header="0.3" footer="0.3"/>
  <customProperties>
    <customPr name="EpmWorksheetKeyString_GUID" r:id="rId1"/>
  </customPropertie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6" width="7.7109375" customWidth="1"/>
    <col min="7" max="7" width="10.85546875" customWidth="1"/>
    <col min="8" max="8" width="13.85546875" customWidth="1"/>
    <col min="9" max="9" width="2.7109375" customWidth="1"/>
    <col min="10" max="13" width="7.7109375" customWidth="1"/>
    <col min="14" max="14" width="10.85546875" customWidth="1"/>
    <col min="15" max="15" width="13.85546875" customWidth="1"/>
  </cols>
  <sheetData>
    <row r="1" spans="1:15" x14ac:dyDescent="0.25">
      <c r="A1" s="560" t="s">
        <v>61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2" spans="1:15" x14ac:dyDescent="0.25">
      <c r="A2" s="560" t="s">
        <v>62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</row>
    <row r="3" spans="1:15" x14ac:dyDescent="0.25">
      <c r="A3" s="562" t="s">
        <v>39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</row>
    <row r="4" spans="1:15" x14ac:dyDescent="0.25">
      <c r="A4" s="48"/>
      <c r="B4" s="49"/>
      <c r="C4" s="49"/>
      <c r="D4" s="49"/>
      <c r="E4" s="49"/>
      <c r="F4" s="49"/>
      <c r="G4" s="49"/>
      <c r="H4" s="49"/>
    </row>
    <row r="5" spans="1:15" ht="15" customHeight="1" x14ac:dyDescent="0.3">
      <c r="A5" s="48"/>
      <c r="B5" s="49"/>
      <c r="C5" s="559" t="s">
        <v>188</v>
      </c>
      <c r="D5" s="559"/>
      <c r="E5" s="559"/>
      <c r="F5" s="559"/>
      <c r="G5" s="559"/>
      <c r="H5" s="559"/>
      <c r="J5" s="559" t="s">
        <v>189</v>
      </c>
      <c r="K5" s="559"/>
      <c r="L5" s="559"/>
      <c r="M5" s="559"/>
      <c r="N5" s="559"/>
      <c r="O5" s="559"/>
    </row>
    <row r="6" spans="1:15" ht="20.100000000000001" customHeight="1" x14ac:dyDescent="0.25">
      <c r="A6" s="364"/>
      <c r="B6" s="365"/>
      <c r="C6" s="366">
        <v>2023</v>
      </c>
      <c r="D6" s="367" t="s">
        <v>117</v>
      </c>
      <c r="E6" s="366">
        <v>2022</v>
      </c>
      <c r="F6" s="367" t="s">
        <v>117</v>
      </c>
      <c r="G6" s="366" t="s">
        <v>103</v>
      </c>
      <c r="H6" s="366" t="s">
        <v>162</v>
      </c>
      <c r="J6" s="366">
        <v>2023</v>
      </c>
      <c r="K6" s="367" t="s">
        <v>117</v>
      </c>
      <c r="L6" s="366">
        <v>2022</v>
      </c>
      <c r="M6" s="367" t="s">
        <v>117</v>
      </c>
      <c r="N6" s="366" t="s">
        <v>103</v>
      </c>
      <c r="O6" s="366" t="s">
        <v>162</v>
      </c>
    </row>
    <row r="7" spans="1:15" x14ac:dyDescent="0.25">
      <c r="A7" s="368" t="s">
        <v>92</v>
      </c>
      <c r="B7" s="310"/>
      <c r="C7" s="262">
        <v>3232.7786040167121</v>
      </c>
      <c r="D7" s="262"/>
      <c r="E7" s="262">
        <v>2937.0884362340271</v>
      </c>
      <c r="F7" s="262"/>
      <c r="G7" s="263">
        <v>0.10067458784517314</v>
      </c>
      <c r="H7" s="263">
        <v>0.10068554824608777</v>
      </c>
      <c r="J7" s="262">
        <v>9363.191358476246</v>
      </c>
      <c r="K7" s="262"/>
      <c r="L7" s="262">
        <v>8711.9901284935695</v>
      </c>
      <c r="M7" s="262"/>
      <c r="N7" s="263">
        <v>7.4747700626157432E-2</v>
      </c>
      <c r="O7" s="263">
        <v>7.4744445664567172E-2</v>
      </c>
    </row>
    <row r="8" spans="1:15" x14ac:dyDescent="0.25">
      <c r="A8" s="369" t="s">
        <v>93</v>
      </c>
      <c r="B8" s="310"/>
      <c r="C8" s="265">
        <v>633.21353446111766</v>
      </c>
      <c r="D8" s="265"/>
      <c r="E8" s="265">
        <v>555.78781103040728</v>
      </c>
      <c r="F8" s="265"/>
      <c r="G8" s="266">
        <v>0.13930806306666987</v>
      </c>
      <c r="H8" s="266">
        <v>0.13938785211572235</v>
      </c>
      <c r="J8" s="265">
        <v>1813.8804606651895</v>
      </c>
      <c r="K8" s="265"/>
      <c r="L8" s="265">
        <v>1640.510273601202</v>
      </c>
      <c r="M8" s="265"/>
      <c r="N8" s="266">
        <v>0.1056806469632221</v>
      </c>
      <c r="O8" s="266">
        <v>0.10570687958994873</v>
      </c>
    </row>
    <row r="9" spans="1:15" ht="15.75" thickBot="1" x14ac:dyDescent="0.3">
      <c r="A9" s="370" t="s">
        <v>40</v>
      </c>
      <c r="B9" s="310"/>
      <c r="C9" s="351">
        <v>61.280877610236757</v>
      </c>
      <c r="D9" s="351"/>
      <c r="E9" s="351">
        <v>60.798919595606428</v>
      </c>
      <c r="F9" s="352"/>
      <c r="G9" s="283">
        <v>7.9270818928360853E-3</v>
      </c>
      <c r="H9" s="352"/>
      <c r="J9" s="351">
        <v>61.359089225494067</v>
      </c>
      <c r="K9" s="351"/>
      <c r="L9" s="351">
        <v>59.240056137541011</v>
      </c>
      <c r="M9" s="352"/>
      <c r="N9" s="283">
        <v>3.5770274812589209E-2</v>
      </c>
      <c r="O9" s="352"/>
    </row>
    <row r="10" spans="1:15" x14ac:dyDescent="0.25">
      <c r="A10" s="371" t="s">
        <v>41</v>
      </c>
      <c r="B10" s="310"/>
      <c r="C10" s="270">
        <v>39023.876339811992</v>
      </c>
      <c r="D10" s="271"/>
      <c r="E10" s="285">
        <v>33791.298435055833</v>
      </c>
      <c r="F10" s="353"/>
      <c r="G10" s="271"/>
      <c r="H10" s="353"/>
      <c r="J10" s="270">
        <v>111717.29642422953</v>
      </c>
      <c r="K10" s="271"/>
      <c r="L10" s="285">
        <v>97183.920702347968</v>
      </c>
      <c r="M10" s="353"/>
      <c r="N10" s="271"/>
      <c r="O10" s="353"/>
    </row>
    <row r="11" spans="1:15" ht="15.75" thickBot="1" x14ac:dyDescent="0.3">
      <c r="A11" s="370" t="s">
        <v>146</v>
      </c>
      <c r="B11" s="310"/>
      <c r="C11" s="282">
        <v>11.363181427953901</v>
      </c>
      <c r="D11" s="352"/>
      <c r="E11" s="354">
        <v>8.0477702692950999</v>
      </c>
      <c r="F11" s="269"/>
      <c r="G11" s="352"/>
      <c r="H11" s="269"/>
      <c r="J11" s="282">
        <v>23.060526569840697</v>
      </c>
      <c r="K11" s="352"/>
      <c r="L11" s="354">
        <v>25.4952181766986</v>
      </c>
      <c r="M11" s="269"/>
      <c r="N11" s="352"/>
      <c r="O11" s="269"/>
    </row>
    <row r="12" spans="1:15" ht="15.75" thickBot="1" x14ac:dyDescent="0.3">
      <c r="A12" s="372" t="s">
        <v>94</v>
      </c>
      <c r="B12" s="326"/>
      <c r="C12" s="355">
        <v>39035.239521239942</v>
      </c>
      <c r="D12" s="356">
        <v>1</v>
      </c>
      <c r="E12" s="357">
        <v>33799.346205325128</v>
      </c>
      <c r="F12" s="356">
        <v>1</v>
      </c>
      <c r="G12" s="356">
        <v>0.15491108272058507</v>
      </c>
      <c r="H12" s="356">
        <v>0.18202741690919333</v>
      </c>
      <c r="J12" s="355">
        <v>111740.3569507994</v>
      </c>
      <c r="K12" s="356">
        <v>2.8625508212905668</v>
      </c>
      <c r="L12" s="357">
        <v>97209.41592052464</v>
      </c>
      <c r="M12" s="356">
        <v>1</v>
      </c>
      <c r="N12" s="356">
        <v>0.14948079764366451</v>
      </c>
      <c r="O12" s="356">
        <v>0.17006278740801517</v>
      </c>
    </row>
    <row r="13" spans="1:15" ht="15.75" thickBot="1" x14ac:dyDescent="0.3">
      <c r="A13" s="371" t="s">
        <v>43</v>
      </c>
      <c r="B13" s="326"/>
      <c r="C13" s="358">
        <v>20346.440180017045</v>
      </c>
      <c r="D13" s="141">
        <v>0.52123262030827544</v>
      </c>
      <c r="E13" s="282">
        <v>17944.680521126949</v>
      </c>
      <c r="F13" s="141">
        <v>0.53091797729210932</v>
      </c>
      <c r="G13" s="141"/>
      <c r="H13" s="141"/>
      <c r="J13" s="358">
        <v>58497.394604842404</v>
      </c>
      <c r="K13" s="141">
        <v>1.4985791126761927</v>
      </c>
      <c r="L13" s="282">
        <v>50852.949790031991</v>
      </c>
      <c r="M13" s="141">
        <v>0.52312781954793108</v>
      </c>
      <c r="N13" s="141"/>
      <c r="O13" s="141"/>
    </row>
    <row r="14" spans="1:15" ht="15.75" thickBot="1" x14ac:dyDescent="0.3">
      <c r="A14" s="372" t="s">
        <v>2</v>
      </c>
      <c r="B14" s="310"/>
      <c r="C14" s="261">
        <v>18688.799341222897</v>
      </c>
      <c r="D14" s="277">
        <v>0.47876737969172461</v>
      </c>
      <c r="E14" s="359">
        <v>15854.665684198175</v>
      </c>
      <c r="F14" s="277">
        <v>0.46908202270789051</v>
      </c>
      <c r="G14" s="277">
        <v>0.17875707463509682</v>
      </c>
      <c r="H14" s="277">
        <v>0.2051840375443692</v>
      </c>
      <c r="J14" s="261">
        <v>53242.962345956985</v>
      </c>
      <c r="K14" s="277">
        <v>1.3639717086143741</v>
      </c>
      <c r="L14" s="359">
        <v>46356.466130492663</v>
      </c>
      <c r="M14" s="277">
        <v>0.47687218045206908</v>
      </c>
      <c r="N14" s="277">
        <v>0.148555245692779</v>
      </c>
      <c r="O14" s="277">
        <v>0.16794457657451911</v>
      </c>
    </row>
    <row r="15" spans="1:15" x14ac:dyDescent="0.25">
      <c r="A15" s="373" t="s">
        <v>147</v>
      </c>
      <c r="B15" s="374"/>
      <c r="C15" s="271">
        <v>12369.857332163827</v>
      </c>
      <c r="D15" s="262">
        <v>0.31688949482257212</v>
      </c>
      <c r="E15" s="262">
        <v>10710.234652820891</v>
      </c>
      <c r="F15" s="262">
        <v>0.31687697707991408</v>
      </c>
      <c r="G15" s="263"/>
      <c r="H15" s="263"/>
      <c r="J15" s="271">
        <v>35680.34302593115</v>
      </c>
      <c r="K15" s="262">
        <v>0.91405467120335415</v>
      </c>
      <c r="L15" s="262">
        <v>30377.7479075269</v>
      </c>
      <c r="M15" s="262">
        <v>0.31249799846923049</v>
      </c>
      <c r="N15" s="263"/>
      <c r="O15" s="263"/>
    </row>
    <row r="16" spans="1:15" x14ac:dyDescent="0.25">
      <c r="A16" s="375" t="s">
        <v>148</v>
      </c>
      <c r="B16" s="321"/>
      <c r="C16" s="360">
        <v>343.98503518867943</v>
      </c>
      <c r="D16" s="263">
        <v>8.8121666321916512E-3</v>
      </c>
      <c r="E16" s="360">
        <v>120.5312566742215</v>
      </c>
      <c r="F16" s="263">
        <v>3.5660824899397506E-3</v>
      </c>
      <c r="G16" s="263"/>
      <c r="H16" s="263"/>
      <c r="J16" s="360">
        <v>131.73969761626861</v>
      </c>
      <c r="K16" s="263">
        <v>3.3748914886146944E-3</v>
      </c>
      <c r="L16" s="360">
        <v>354.57686341393418</v>
      </c>
      <c r="M16" s="263">
        <v>3.6475567727289409E-3</v>
      </c>
      <c r="N16" s="263"/>
      <c r="O16" s="263"/>
    </row>
    <row r="17" spans="1:15" ht="27.75" thickBot="1" x14ac:dyDescent="0.3">
      <c r="A17" s="371" t="s">
        <v>95</v>
      </c>
      <c r="B17" s="310"/>
      <c r="C17" s="273">
        <v>-56.941885742194692</v>
      </c>
      <c r="D17" s="283">
        <v>-1.4587302765546332E-3</v>
      </c>
      <c r="E17" s="282">
        <v>-35.591347470000002</v>
      </c>
      <c r="F17" s="141">
        <v>-1.0530188144406338E-3</v>
      </c>
      <c r="G17" s="141"/>
      <c r="H17" s="141"/>
      <c r="J17" s="273">
        <v>-120.9069869721947</v>
      </c>
      <c r="K17" s="283">
        <v>-3.0973804299678121E-3</v>
      </c>
      <c r="L17" s="282">
        <v>-111.88843402000001</v>
      </c>
      <c r="M17" s="141">
        <v>-1.1510040767190339E-3</v>
      </c>
      <c r="N17" s="141"/>
      <c r="O17" s="141"/>
    </row>
    <row r="18" spans="1:15" ht="15.75" thickBot="1" x14ac:dyDescent="0.3">
      <c r="A18" s="376" t="s">
        <v>96</v>
      </c>
      <c r="B18" s="310"/>
      <c r="C18" s="282">
        <v>6031.8988596125819</v>
      </c>
      <c r="D18" s="141">
        <v>0.15452444851351538</v>
      </c>
      <c r="E18" s="361">
        <v>5059.4911221730645</v>
      </c>
      <c r="F18" s="277">
        <v>0.1496919819524774</v>
      </c>
      <c r="G18" s="277">
        <v>0.19219477096776982</v>
      </c>
      <c r="H18" s="277">
        <v>0.22545647005580527</v>
      </c>
      <c r="J18" s="282">
        <v>17551.786609381754</v>
      </c>
      <c r="K18" s="141">
        <v>0.44963952635237286</v>
      </c>
      <c r="L18" s="361">
        <v>15736.029793571821</v>
      </c>
      <c r="M18" s="277">
        <v>0.16187762928682858</v>
      </c>
      <c r="N18" s="277">
        <v>0.11538849631256243</v>
      </c>
      <c r="O18" s="277">
        <v>0.11538849631256243</v>
      </c>
    </row>
    <row r="19" spans="1:15" ht="15.75" thickBot="1" x14ac:dyDescent="0.3">
      <c r="A19" s="377" t="s">
        <v>149</v>
      </c>
      <c r="B19" s="310"/>
      <c r="C19" s="361">
        <v>2150.5749502634189</v>
      </c>
      <c r="D19" s="277">
        <v>5.5093166498779732E-2</v>
      </c>
      <c r="E19" s="282">
        <v>2111.4215371606829</v>
      </c>
      <c r="F19" s="141">
        <v>6.2469301161453411E-2</v>
      </c>
      <c r="G19" s="277"/>
      <c r="H19" s="141"/>
      <c r="J19" s="361">
        <v>5565.8130855659692</v>
      </c>
      <c r="K19" s="277">
        <v>0.14258432006129965</v>
      </c>
      <c r="L19" s="282">
        <v>5690.4290912011938</v>
      </c>
      <c r="M19" s="141">
        <v>5.8537838514054127E-2</v>
      </c>
      <c r="N19" s="277"/>
      <c r="O19" s="141"/>
    </row>
    <row r="20" spans="1:15" ht="15.75" thickBot="1" x14ac:dyDescent="0.3">
      <c r="A20" s="378" t="s">
        <v>157</v>
      </c>
      <c r="B20" s="310"/>
      <c r="C20" s="362">
        <v>8182.4738098760017</v>
      </c>
      <c r="D20" s="363">
        <v>0.20961761501229512</v>
      </c>
      <c r="E20" s="362">
        <v>7170.9126593337469</v>
      </c>
      <c r="F20" s="363">
        <v>0.21216128311393079</v>
      </c>
      <c r="G20" s="363">
        <v>0.14106449187128156</v>
      </c>
      <c r="H20" s="363">
        <v>0.16960938795430569</v>
      </c>
      <c r="J20" s="362">
        <v>23117.599694947723</v>
      </c>
      <c r="K20" s="363">
        <v>0.59222384641367254</v>
      </c>
      <c r="L20" s="362">
        <v>21426.458884773012</v>
      </c>
      <c r="M20" s="363">
        <v>0.2204154678008827</v>
      </c>
      <c r="N20" s="363">
        <v>7.8927685590479912E-2</v>
      </c>
      <c r="O20" s="363">
        <v>7.8927685590479912E-2</v>
      </c>
    </row>
  </sheetData>
  <mergeCells count="5">
    <mergeCell ref="J5:O5"/>
    <mergeCell ref="A1:O1"/>
    <mergeCell ref="A2:O2"/>
    <mergeCell ref="A3:O3"/>
    <mergeCell ref="C5:H5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6" width="7.7109375" customWidth="1"/>
    <col min="7" max="7" width="11.42578125" customWidth="1"/>
    <col min="8" max="8" width="14.140625" customWidth="1"/>
    <col min="9" max="9" width="2.7109375" customWidth="1"/>
    <col min="10" max="13" width="7.7109375" customWidth="1"/>
    <col min="14" max="14" width="10.85546875" customWidth="1"/>
    <col min="15" max="15" width="13.85546875" customWidth="1"/>
  </cols>
  <sheetData>
    <row r="1" spans="1:15" x14ac:dyDescent="0.25">
      <c r="A1" s="560" t="s">
        <v>63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2" spans="1:15" x14ac:dyDescent="0.25">
      <c r="A2" s="568" t="s">
        <v>62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</row>
    <row r="3" spans="1:15" x14ac:dyDescent="0.25">
      <c r="A3" s="562" t="s">
        <v>39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</row>
    <row r="4" spans="1:15" x14ac:dyDescent="0.25">
      <c r="A4" s="48"/>
      <c r="B4" s="49"/>
      <c r="C4" s="49"/>
      <c r="D4" s="49"/>
      <c r="E4" s="49"/>
      <c r="F4" s="49"/>
      <c r="G4" s="49"/>
      <c r="H4" s="49"/>
    </row>
    <row r="5" spans="1:15" ht="15" customHeight="1" x14ac:dyDescent="0.3">
      <c r="A5" s="48"/>
      <c r="B5" s="49"/>
      <c r="C5" s="559" t="s">
        <v>188</v>
      </c>
      <c r="D5" s="559"/>
      <c r="E5" s="559"/>
      <c r="F5" s="559"/>
      <c r="G5" s="559"/>
      <c r="H5" s="559"/>
      <c r="J5" s="559" t="s">
        <v>189</v>
      </c>
      <c r="K5" s="559"/>
      <c r="L5" s="559"/>
      <c r="M5" s="559"/>
      <c r="N5" s="559"/>
      <c r="O5" s="559"/>
    </row>
    <row r="6" spans="1:15" ht="20.100000000000001" customHeight="1" x14ac:dyDescent="0.25">
      <c r="A6" s="364"/>
      <c r="B6" s="365"/>
      <c r="C6" s="366">
        <v>2023</v>
      </c>
      <c r="D6" s="367" t="s">
        <v>117</v>
      </c>
      <c r="E6" s="366">
        <v>2022</v>
      </c>
      <c r="F6" s="367" t="s">
        <v>117</v>
      </c>
      <c r="G6" s="366" t="s">
        <v>103</v>
      </c>
      <c r="H6" s="366" t="s">
        <v>162</v>
      </c>
      <c r="J6" s="366">
        <v>2023</v>
      </c>
      <c r="K6" s="367" t="s">
        <v>117</v>
      </c>
      <c r="L6" s="366">
        <v>2022</v>
      </c>
      <c r="M6" s="367" t="s">
        <v>117</v>
      </c>
      <c r="N6" s="366" t="s">
        <v>103</v>
      </c>
      <c r="O6" s="366" t="s">
        <v>162</v>
      </c>
    </row>
    <row r="7" spans="1:15" x14ac:dyDescent="0.25">
      <c r="A7" s="368" t="s">
        <v>92</v>
      </c>
      <c r="B7" s="310"/>
      <c r="C7" s="262">
        <v>2815.8024952012588</v>
      </c>
      <c r="D7" s="262"/>
      <c r="E7" s="262">
        <v>2570.2075331530004</v>
      </c>
      <c r="F7" s="262"/>
      <c r="G7" s="263">
        <v>9.5554525803982493E-2</v>
      </c>
      <c r="H7" s="263">
        <v>9.5554525803982715E-2</v>
      </c>
      <c r="J7" s="262">
        <v>8185.470426665077</v>
      </c>
      <c r="K7" s="262"/>
      <c r="L7" s="262">
        <v>7615.3602479955352</v>
      </c>
      <c r="M7" s="262"/>
      <c r="N7" s="263">
        <v>7.4863192298696868E-2</v>
      </c>
      <c r="O7" s="263">
        <v>7.2141850257727347E-2</v>
      </c>
    </row>
    <row r="8" spans="1:15" x14ac:dyDescent="0.25">
      <c r="A8" s="369" t="s">
        <v>93</v>
      </c>
      <c r="B8" s="310"/>
      <c r="C8" s="265">
        <v>399.86024354068479</v>
      </c>
      <c r="D8" s="265"/>
      <c r="E8" s="265">
        <v>370.03941640728993</v>
      </c>
      <c r="F8" s="265"/>
      <c r="G8" s="266">
        <v>8.0588244957591426E-2</v>
      </c>
      <c r="H8" s="266">
        <v>8.0588244957591204E-2</v>
      </c>
      <c r="J8" s="265">
        <v>1177.7124629993502</v>
      </c>
      <c r="K8" s="265"/>
      <c r="L8" s="265">
        <v>1119.3744039986655</v>
      </c>
      <c r="M8" s="265"/>
      <c r="N8" s="266">
        <v>5.2116663372226091E-2</v>
      </c>
      <c r="O8" s="266">
        <v>4.8886287559555264E-2</v>
      </c>
    </row>
    <row r="9" spans="1:15" ht="15.75" thickBot="1" x14ac:dyDescent="0.3">
      <c r="A9" s="370" t="s">
        <v>40</v>
      </c>
      <c r="B9" s="310"/>
      <c r="C9" s="351">
        <v>55.045293087178834</v>
      </c>
      <c r="D9" s="351"/>
      <c r="E9" s="351">
        <v>59.18323454518184</v>
      </c>
      <c r="F9" s="352"/>
      <c r="G9" s="283">
        <v>-6.9917460405852006E-2</v>
      </c>
      <c r="H9" s="352"/>
      <c r="J9" s="351">
        <v>54.654413701564671</v>
      </c>
      <c r="K9" s="351"/>
      <c r="L9" s="351">
        <v>57.783831104563085</v>
      </c>
      <c r="M9" s="352"/>
      <c r="N9" s="283">
        <v>-5.4157319498867373E-2</v>
      </c>
      <c r="O9" s="352"/>
    </row>
    <row r="10" spans="1:15" x14ac:dyDescent="0.25">
      <c r="A10" s="371" t="s">
        <v>41</v>
      </c>
      <c r="B10" s="310"/>
      <c r="C10" s="270">
        <v>23588.07905032206</v>
      </c>
      <c r="D10" s="271"/>
      <c r="E10" s="270">
        <v>23225.325872655383</v>
      </c>
      <c r="F10" s="271"/>
      <c r="G10" s="271"/>
      <c r="H10" s="271"/>
      <c r="J10" s="270">
        <v>69063.13710124194</v>
      </c>
      <c r="K10" s="271"/>
      <c r="L10" s="270">
        <v>68539.224422332671</v>
      </c>
      <c r="M10" s="271"/>
      <c r="N10" s="271"/>
      <c r="O10" s="271"/>
    </row>
    <row r="11" spans="1:15" ht="15.75" thickBot="1" x14ac:dyDescent="0.3">
      <c r="A11" s="370" t="s">
        <v>146</v>
      </c>
      <c r="B11" s="310"/>
      <c r="C11" s="282">
        <v>229.69227987004342</v>
      </c>
      <c r="D11" s="352"/>
      <c r="E11" s="273">
        <v>68.815249745995544</v>
      </c>
      <c r="F11" s="352"/>
      <c r="G11" s="352"/>
      <c r="H11" s="352"/>
      <c r="J11" s="282">
        <v>572.65377457679972</v>
      </c>
      <c r="K11" s="352"/>
      <c r="L11" s="273">
        <v>293.3986716938727</v>
      </c>
      <c r="M11" s="352"/>
      <c r="N11" s="352"/>
      <c r="O11" s="352"/>
    </row>
    <row r="12" spans="1:15" ht="15.75" thickBot="1" x14ac:dyDescent="0.3">
      <c r="A12" s="372" t="s">
        <v>94</v>
      </c>
      <c r="B12" s="326"/>
      <c r="C12" s="361">
        <v>23817.771330192103</v>
      </c>
      <c r="D12" s="277">
        <v>1</v>
      </c>
      <c r="E12" s="361">
        <v>23294.141122401383</v>
      </c>
      <c r="F12" s="277">
        <v>1</v>
      </c>
      <c r="G12" s="277">
        <v>2.2479051922938531E-2</v>
      </c>
      <c r="H12" s="277">
        <v>0.20980504828117286</v>
      </c>
      <c r="J12" s="361">
        <v>69635.790875818755</v>
      </c>
      <c r="K12" s="277">
        <v>1</v>
      </c>
      <c r="L12" s="361">
        <v>68832.623094026538</v>
      </c>
      <c r="M12" s="277">
        <v>1</v>
      </c>
      <c r="N12" s="277">
        <v>1.1668417469650638E-2</v>
      </c>
      <c r="O12" s="277">
        <v>0.22978042996143944</v>
      </c>
    </row>
    <row r="13" spans="1:15" ht="15.75" thickBot="1" x14ac:dyDescent="0.3">
      <c r="A13" s="371" t="s">
        <v>43</v>
      </c>
      <c r="B13" s="326"/>
      <c r="C13" s="273">
        <v>13658.685139479923</v>
      </c>
      <c r="D13" s="141">
        <v>0.57346612956039988</v>
      </c>
      <c r="E13" s="282">
        <v>13756.957693309218</v>
      </c>
      <c r="F13" s="141">
        <v>0.59057587146149382</v>
      </c>
      <c r="G13" s="141"/>
      <c r="H13" s="141"/>
      <c r="J13" s="273">
        <v>41427.951078547027</v>
      </c>
      <c r="K13" s="141">
        <v>0.59492325078098618</v>
      </c>
      <c r="L13" s="282">
        <v>41720.012077630767</v>
      </c>
      <c r="M13" s="141">
        <v>0.60610812435028838</v>
      </c>
      <c r="N13" s="141"/>
      <c r="O13" s="141"/>
    </row>
    <row r="14" spans="1:15" ht="15.75" thickBot="1" x14ac:dyDescent="0.3">
      <c r="A14" s="372" t="s">
        <v>2</v>
      </c>
      <c r="B14" s="310"/>
      <c r="C14" s="282">
        <v>10159.086190712178</v>
      </c>
      <c r="D14" s="276">
        <v>0.4265338704396</v>
      </c>
      <c r="E14" s="285">
        <v>9537.1834290921652</v>
      </c>
      <c r="F14" s="276">
        <v>0.40942412853850613</v>
      </c>
      <c r="G14" s="276">
        <v>6.5208220670577077E-2</v>
      </c>
      <c r="H14" s="276">
        <v>0.27422109651524962</v>
      </c>
      <c r="J14" s="282">
        <v>28207.839797271732</v>
      </c>
      <c r="K14" s="276">
        <v>0.40507674921901393</v>
      </c>
      <c r="L14" s="285">
        <v>27112.611016395771</v>
      </c>
      <c r="M14" s="276">
        <v>0.39389187564971162</v>
      </c>
      <c r="N14" s="276">
        <v>4.0395548042704066E-2</v>
      </c>
      <c r="O14" s="276">
        <v>0.2823487828347544</v>
      </c>
    </row>
    <row r="15" spans="1:15" x14ac:dyDescent="0.25">
      <c r="A15" s="373" t="s">
        <v>147</v>
      </c>
      <c r="B15" s="374"/>
      <c r="C15" s="270">
        <v>7600.1349542101079</v>
      </c>
      <c r="D15" s="272">
        <v>0.31909513484059504</v>
      </c>
      <c r="E15" s="270">
        <v>7222.7723468821259</v>
      </c>
      <c r="F15" s="272">
        <v>0.31006819736041563</v>
      </c>
      <c r="G15" s="272"/>
      <c r="H15" s="272"/>
      <c r="J15" s="270">
        <v>20820.046661494478</v>
      </c>
      <c r="K15" s="272">
        <v>0.2989848524679326</v>
      </c>
      <c r="L15" s="270">
        <v>20912.39184460129</v>
      </c>
      <c r="M15" s="272">
        <v>0.30381512289651674</v>
      </c>
      <c r="N15" s="272"/>
      <c r="O15" s="272"/>
    </row>
    <row r="16" spans="1:15" x14ac:dyDescent="0.25">
      <c r="A16" s="375" t="s">
        <v>148</v>
      </c>
      <c r="B16" s="321"/>
      <c r="C16" s="360">
        <v>156.1949578908513</v>
      </c>
      <c r="D16" s="263">
        <v>6.5579165962036928E-3</v>
      </c>
      <c r="E16" s="360">
        <v>46.21610792252514</v>
      </c>
      <c r="F16" s="263">
        <v>1.984022835599647E-3</v>
      </c>
      <c r="G16" s="263"/>
      <c r="H16" s="263"/>
      <c r="J16" s="360">
        <v>288.87158239560387</v>
      </c>
      <c r="K16" s="263">
        <v>4.1483205512916118E-3</v>
      </c>
      <c r="L16" s="360">
        <v>96.026683259870907</v>
      </c>
      <c r="M16" s="263">
        <v>1.3950751684807482E-3</v>
      </c>
      <c r="N16" s="263"/>
      <c r="O16" s="263"/>
    </row>
    <row r="17" spans="1:15" ht="27.75" thickBot="1" x14ac:dyDescent="0.3">
      <c r="A17" s="371" t="s">
        <v>95</v>
      </c>
      <c r="B17" s="310"/>
      <c r="C17" s="273">
        <v>-24.913863098947697</v>
      </c>
      <c r="D17" s="283">
        <v>-1.0460199131799605E-3</v>
      </c>
      <c r="E17" s="282">
        <v>-7.2022641144925998</v>
      </c>
      <c r="F17" s="141">
        <v>-3.0918779433195611E-4</v>
      </c>
      <c r="G17" s="141"/>
      <c r="H17" s="141"/>
      <c r="J17" s="273">
        <v>-65.594505992875298</v>
      </c>
      <c r="K17" s="283">
        <v>-9.4196540554626195E-4</v>
      </c>
      <c r="L17" s="282">
        <v>-40.325018433072401</v>
      </c>
      <c r="M17" s="141">
        <v>-5.8584166374115571E-4</v>
      </c>
      <c r="N17" s="141"/>
      <c r="O17" s="141"/>
    </row>
    <row r="18" spans="1:15" ht="15.75" thickBot="1" x14ac:dyDescent="0.3">
      <c r="A18" s="376" t="s">
        <v>96</v>
      </c>
      <c r="B18" s="310"/>
      <c r="C18" s="261">
        <v>2427.6701417101676</v>
      </c>
      <c r="D18" s="141">
        <v>0.10192683891598128</v>
      </c>
      <c r="E18" s="359">
        <v>2275.3972384020062</v>
      </c>
      <c r="F18" s="277">
        <v>9.768109613682277E-2</v>
      </c>
      <c r="G18" s="277">
        <v>6.6921459136120465E-2</v>
      </c>
      <c r="H18" s="277">
        <v>0.28056461389984122</v>
      </c>
      <c r="J18" s="261">
        <v>7164.5160593745213</v>
      </c>
      <c r="K18" s="141">
        <v>0.10288554160533592</v>
      </c>
      <c r="L18" s="359">
        <v>6144.5175069676761</v>
      </c>
      <c r="M18" s="277">
        <v>8.9267519248455204E-2</v>
      </c>
      <c r="N18" s="277">
        <v>0.16600140714876321</v>
      </c>
      <c r="O18" s="277">
        <v>0.44703543095374187</v>
      </c>
    </row>
    <row r="19" spans="1:15" ht="15.75" thickBot="1" x14ac:dyDescent="0.3">
      <c r="A19" s="377" t="s">
        <v>149</v>
      </c>
      <c r="B19" s="310"/>
      <c r="C19" s="361">
        <v>1219.6659499326277</v>
      </c>
      <c r="D19" s="277">
        <v>5.1208231577340883E-2</v>
      </c>
      <c r="E19" s="282">
        <v>1180.0523815005095</v>
      </c>
      <c r="F19" s="141">
        <v>5.0658763304463846E-2</v>
      </c>
      <c r="G19" s="277"/>
      <c r="H19" s="141"/>
      <c r="J19" s="361">
        <v>3454.4797335185813</v>
      </c>
      <c r="K19" s="277">
        <v>4.9607819342196345E-2</v>
      </c>
      <c r="L19" s="282">
        <v>3579.968205319658</v>
      </c>
      <c r="M19" s="141">
        <v>5.2009759971363582E-2</v>
      </c>
      <c r="N19" s="277"/>
      <c r="O19" s="141"/>
    </row>
    <row r="20" spans="1:15" ht="15.75" thickBot="1" x14ac:dyDescent="0.3">
      <c r="A20" s="378" t="s">
        <v>157</v>
      </c>
      <c r="B20" s="379"/>
      <c r="C20" s="362">
        <v>3647.3360916427955</v>
      </c>
      <c r="D20" s="363">
        <v>0.15313507049332217</v>
      </c>
      <c r="E20" s="362">
        <v>3455.4496199025157</v>
      </c>
      <c r="F20" s="363">
        <v>0.14833985944128661</v>
      </c>
      <c r="G20" s="363">
        <v>5.5531549537016112E-2</v>
      </c>
      <c r="H20" s="363">
        <v>0.29141883672193236</v>
      </c>
      <c r="J20" s="362">
        <v>10618.995792893102</v>
      </c>
      <c r="K20" s="363">
        <v>0.15249336094753224</v>
      </c>
      <c r="L20" s="362">
        <v>9724.4857122873345</v>
      </c>
      <c r="M20" s="363">
        <v>0.14127727921981878</v>
      </c>
      <c r="N20" s="363">
        <v>9.1985335479028318E-2</v>
      </c>
      <c r="O20" s="363">
        <v>0.37957838498626439</v>
      </c>
    </row>
  </sheetData>
  <mergeCells count="5">
    <mergeCell ref="J5:O5"/>
    <mergeCell ref="A1:O1"/>
    <mergeCell ref="A2:O2"/>
    <mergeCell ref="A3:O3"/>
    <mergeCell ref="C5:H5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5"/>
  <cols>
    <col min="1" max="1" width="25.7109375" style="60" customWidth="1"/>
    <col min="2" max="2" width="1.7109375" style="59" customWidth="1"/>
    <col min="3" max="4" width="10.7109375" style="58" customWidth="1"/>
    <col min="5" max="5" width="8.5703125" style="58" customWidth="1"/>
    <col min="6" max="6" width="1.7109375" style="58" customWidth="1"/>
    <col min="7" max="7" width="11.140625" style="58" customWidth="1"/>
    <col min="8" max="8" width="10.7109375" style="58" customWidth="1"/>
    <col min="9" max="9" width="9.85546875" style="58" customWidth="1"/>
    <col min="10" max="10" width="1.7109375" style="58" hidden="1" customWidth="1"/>
    <col min="11" max="11" width="13.42578125" style="59" customWidth="1"/>
    <col min="12" max="12" width="10.28515625" style="59" customWidth="1"/>
    <col min="13" max="14" width="11.28515625" style="59" customWidth="1"/>
    <col min="15" max="15" width="19" style="59" customWidth="1"/>
    <col min="16" max="16" width="13.5703125" style="52" customWidth="1"/>
    <col min="17" max="16384" width="9.85546875" style="52"/>
  </cols>
  <sheetData>
    <row r="1" spans="1:18" ht="11.1" customHeight="1" x14ac:dyDescent="0.25">
      <c r="A1" s="572" t="s">
        <v>14</v>
      </c>
      <c r="B1" s="572"/>
      <c r="C1" s="572"/>
      <c r="D1" s="572"/>
      <c r="E1" s="572"/>
      <c r="F1" s="572"/>
      <c r="G1" s="572"/>
      <c r="H1" s="572"/>
      <c r="I1" s="572"/>
      <c r="J1" s="572"/>
      <c r="K1" s="50"/>
      <c r="L1" s="50"/>
      <c r="M1" s="50"/>
      <c r="N1" s="51"/>
      <c r="O1" s="52"/>
      <c r="P1" s="53"/>
      <c r="Q1" s="53"/>
      <c r="R1" s="53"/>
    </row>
    <row r="2" spans="1:18" ht="11.1" customHeight="1" x14ac:dyDescent="0.25">
      <c r="A2" s="572" t="s">
        <v>65</v>
      </c>
      <c r="B2" s="572"/>
      <c r="C2" s="572"/>
      <c r="D2" s="572"/>
      <c r="E2" s="572"/>
      <c r="F2" s="572"/>
      <c r="G2" s="572"/>
      <c r="H2" s="572"/>
      <c r="I2" s="572"/>
      <c r="J2" s="572"/>
      <c r="K2" s="54"/>
      <c r="L2" s="54"/>
      <c r="M2" s="54"/>
      <c r="N2" s="55"/>
      <c r="O2" s="50"/>
      <c r="P2" s="56"/>
      <c r="Q2" s="56"/>
      <c r="R2" s="56"/>
    </row>
    <row r="3" spans="1:18" ht="11.1" customHeight="1" x14ac:dyDescent="0.25">
      <c r="A3" s="380"/>
      <c r="B3" s="381"/>
      <c r="C3" s="382"/>
      <c r="D3" s="382"/>
      <c r="E3" s="382"/>
      <c r="F3" s="382"/>
      <c r="G3" s="382"/>
      <c r="H3" s="382"/>
      <c r="I3" s="382"/>
      <c r="J3" s="382"/>
      <c r="K3" s="57"/>
      <c r="L3" s="57"/>
      <c r="M3" s="57"/>
      <c r="N3" s="57"/>
      <c r="O3" s="54"/>
    </row>
    <row r="4" spans="1:18" ht="15" customHeight="1" x14ac:dyDescent="0.25">
      <c r="A4" s="573" t="s">
        <v>66</v>
      </c>
      <c r="B4" s="573"/>
      <c r="C4" s="573"/>
      <c r="D4" s="573"/>
      <c r="E4" s="535"/>
      <c r="F4" s="383"/>
      <c r="G4" s="384"/>
      <c r="H4" s="384"/>
      <c r="I4" s="384"/>
      <c r="J4" s="384"/>
    </row>
    <row r="5" spans="1:18" ht="15" customHeight="1" thickBot="1" x14ac:dyDescent="0.3">
      <c r="A5" s="385"/>
      <c r="B5" s="383"/>
      <c r="C5" s="386" t="s">
        <v>97</v>
      </c>
      <c r="D5" s="386" t="s">
        <v>173</v>
      </c>
      <c r="E5" s="386" t="s">
        <v>169</v>
      </c>
      <c r="F5" s="387"/>
      <c r="G5" s="388"/>
      <c r="H5" s="389"/>
      <c r="I5" s="389"/>
      <c r="J5" s="389"/>
    </row>
    <row r="6" spans="1:18" ht="15" customHeight="1" x14ac:dyDescent="0.25">
      <c r="A6" s="390" t="s">
        <v>67</v>
      </c>
      <c r="B6" s="391"/>
      <c r="C6" s="392">
        <v>4.4400058969751077E-2</v>
      </c>
      <c r="D6" s="392">
        <v>1.5722018602423615E-2</v>
      </c>
      <c r="E6" s="392">
        <v>2.8599989053125885E-2</v>
      </c>
      <c r="F6" s="394"/>
      <c r="G6" s="395"/>
      <c r="H6" s="396"/>
      <c r="I6" s="396"/>
      <c r="J6" s="396"/>
      <c r="K6" s="62"/>
      <c r="L6" s="62"/>
      <c r="M6" s="63"/>
      <c r="N6" s="63"/>
      <c r="O6" s="63"/>
      <c r="P6" s="63"/>
      <c r="Q6" s="62"/>
      <c r="R6" s="62"/>
    </row>
    <row r="7" spans="1:18" ht="15" customHeight="1" x14ac:dyDescent="0.25">
      <c r="A7" s="397" t="s">
        <v>68</v>
      </c>
      <c r="B7" s="391"/>
      <c r="C7" s="398">
        <v>0.11488474145419247</v>
      </c>
      <c r="D7" s="398">
        <v>1.4628076754276798E-2</v>
      </c>
      <c r="E7" s="398">
        <v>7.8095999999999943E-2</v>
      </c>
      <c r="F7" s="394"/>
      <c r="G7" s="395"/>
      <c r="H7" s="396"/>
      <c r="I7" s="396"/>
      <c r="J7" s="396"/>
      <c r="K7" s="62"/>
      <c r="L7" s="62"/>
      <c r="M7" s="63"/>
      <c r="N7" s="63"/>
      <c r="O7" s="63"/>
      <c r="P7" s="63"/>
      <c r="Q7" s="63"/>
      <c r="R7" s="64"/>
    </row>
    <row r="8" spans="1:18" ht="15" customHeight="1" x14ac:dyDescent="0.25">
      <c r="A8" s="397" t="s">
        <v>69</v>
      </c>
      <c r="B8" s="391"/>
      <c r="C8" s="398">
        <v>4.4324343986718917E-2</v>
      </c>
      <c r="D8" s="398">
        <v>2.5982065990191039E-3</v>
      </c>
      <c r="E8" s="398">
        <v>3.6475999999999953E-2</v>
      </c>
      <c r="F8" s="394"/>
      <c r="G8" s="395"/>
      <c r="H8" s="396"/>
      <c r="I8" s="396"/>
      <c r="J8" s="396"/>
      <c r="K8" s="62"/>
      <c r="L8" s="62"/>
      <c r="M8" s="63"/>
      <c r="N8" s="63"/>
      <c r="O8" s="63"/>
      <c r="P8" s="63"/>
      <c r="Q8" s="63"/>
      <c r="R8" s="64"/>
    </row>
    <row r="9" spans="1:18" ht="15" customHeight="1" x14ac:dyDescent="0.25">
      <c r="A9" s="397" t="s">
        <v>70</v>
      </c>
      <c r="B9" s="391"/>
      <c r="C9" s="398">
        <v>1.2889506370210664</v>
      </c>
      <c r="D9" s="398">
        <v>0.28971251160570666</v>
      </c>
      <c r="E9" s="398">
        <v>0.93584298836768687</v>
      </c>
      <c r="F9" s="394"/>
      <c r="G9" s="395"/>
      <c r="H9" s="396"/>
      <c r="I9" s="396"/>
      <c r="J9" s="396"/>
      <c r="K9" s="62"/>
      <c r="L9" s="62"/>
      <c r="M9" s="63"/>
      <c r="N9" s="63"/>
      <c r="O9" s="63"/>
      <c r="P9" s="63"/>
      <c r="Q9" s="63"/>
      <c r="R9" s="64"/>
    </row>
    <row r="10" spans="1:18" ht="15" customHeight="1" x14ac:dyDescent="0.25">
      <c r="A10" s="397" t="s">
        <v>71</v>
      </c>
      <c r="B10" s="399"/>
      <c r="C10" s="398">
        <v>-3.2161659589537317E-2</v>
      </c>
      <c r="D10" s="398">
        <v>-8.9451317476559877E-3</v>
      </c>
      <c r="E10" s="398">
        <v>-2.0245999999999875E-2</v>
      </c>
      <c r="F10" s="394"/>
      <c r="G10" s="395"/>
      <c r="H10" s="396"/>
      <c r="I10" s="396"/>
      <c r="J10" s="396"/>
      <c r="K10" s="62"/>
      <c r="L10" s="62"/>
      <c r="M10" s="63"/>
      <c r="N10" s="63"/>
      <c r="O10" s="63"/>
      <c r="P10" s="63"/>
      <c r="Q10" s="63"/>
      <c r="R10" s="64"/>
    </row>
    <row r="11" spans="1:18" ht="15" customHeight="1" x14ac:dyDescent="0.25">
      <c r="A11" s="397" t="s">
        <v>72</v>
      </c>
      <c r="B11" s="399"/>
      <c r="C11" s="398">
        <v>2.1688838021577395E-2</v>
      </c>
      <c r="D11" s="398">
        <v>9.9392448923873999E-4</v>
      </c>
      <c r="E11" s="398">
        <v>1.9198000000000048E-2</v>
      </c>
      <c r="F11" s="394"/>
      <c r="G11" s="395"/>
      <c r="H11" s="396"/>
      <c r="I11" s="396"/>
      <c r="J11" s="396"/>
      <c r="K11" s="62"/>
      <c r="L11" s="62"/>
      <c r="M11" s="63"/>
      <c r="N11" s="63"/>
      <c r="O11" s="63"/>
      <c r="P11" s="63"/>
      <c r="Q11" s="63"/>
      <c r="R11" s="64"/>
    </row>
    <row r="12" spans="1:18" ht="15" customHeight="1" x14ac:dyDescent="0.25">
      <c r="A12" s="397" t="s">
        <v>73</v>
      </c>
      <c r="B12" s="399"/>
      <c r="C12" s="398">
        <v>4.1924414196928383E-2</v>
      </c>
      <c r="D12" s="398">
        <v>9.514117897099883E-3</v>
      </c>
      <c r="E12" s="398">
        <v>3.0723000000000056E-2</v>
      </c>
      <c r="F12" s="394"/>
      <c r="G12" s="395"/>
      <c r="H12" s="396"/>
      <c r="I12" s="396"/>
      <c r="J12" s="396"/>
      <c r="K12" s="62"/>
      <c r="L12" s="62"/>
      <c r="M12" s="63"/>
      <c r="N12" s="63"/>
      <c r="O12" s="63"/>
      <c r="P12" s="63"/>
      <c r="Q12" s="63"/>
      <c r="R12" s="64"/>
    </row>
    <row r="13" spans="1:18" ht="15" customHeight="1" x14ac:dyDescent="0.25">
      <c r="A13" s="397" t="s">
        <v>74</v>
      </c>
      <c r="B13" s="399"/>
      <c r="C13" s="398">
        <v>7.5806146565014387E-2</v>
      </c>
      <c r="D13" s="398">
        <v>1.3092311052480543E-2</v>
      </c>
      <c r="E13" s="398">
        <v>4.5584207652555886E-2</v>
      </c>
      <c r="F13" s="394"/>
      <c r="G13" s="395"/>
      <c r="H13" s="396"/>
      <c r="I13" s="396"/>
      <c r="J13" s="396"/>
      <c r="K13" s="62"/>
      <c r="L13" s="62"/>
      <c r="M13" s="63"/>
      <c r="N13" s="63"/>
      <c r="O13" s="63"/>
      <c r="P13" s="63"/>
      <c r="Q13" s="63"/>
      <c r="R13" s="64"/>
    </row>
    <row r="14" spans="1:18" ht="15" customHeight="1" thickBot="1" x14ac:dyDescent="0.3">
      <c r="A14" s="400" t="s">
        <v>75</v>
      </c>
      <c r="B14" s="401"/>
      <c r="C14" s="402">
        <v>4.0689763294941228E-2</v>
      </c>
      <c r="D14" s="402">
        <v>-6.4390398690973294E-3</v>
      </c>
      <c r="E14" s="402">
        <v>3.9536999999999933E-2</v>
      </c>
      <c r="F14" s="393"/>
      <c r="G14" s="395"/>
      <c r="H14" s="396"/>
      <c r="I14" s="396"/>
      <c r="J14" s="396"/>
      <c r="K14" s="62"/>
      <c r="L14" s="62"/>
      <c r="M14" s="63"/>
      <c r="N14" s="63"/>
      <c r="O14" s="63"/>
      <c r="P14" s="63"/>
      <c r="Q14" s="63"/>
      <c r="R14" s="64"/>
    </row>
    <row r="15" spans="1:18" ht="9.9499999999999993" customHeight="1" x14ac:dyDescent="0.25">
      <c r="A15" s="385"/>
      <c r="B15" s="403"/>
      <c r="C15" s="383"/>
      <c r="D15" s="383"/>
      <c r="E15" s="383"/>
      <c r="F15" s="383"/>
      <c r="G15" s="383"/>
      <c r="H15" s="383"/>
      <c r="I15" s="383"/>
      <c r="J15" s="383"/>
    </row>
    <row r="16" spans="1:18" ht="15" customHeight="1" x14ac:dyDescent="0.2">
      <c r="A16" s="65" t="s">
        <v>104</v>
      </c>
      <c r="B16" s="403"/>
      <c r="C16" s="383"/>
      <c r="D16" s="383"/>
      <c r="E16" s="383"/>
      <c r="F16" s="383"/>
      <c r="G16" s="383"/>
      <c r="H16" s="383"/>
      <c r="I16" s="383"/>
      <c r="J16" s="383"/>
    </row>
    <row r="17" spans="1:10" ht="11.1" customHeight="1" x14ac:dyDescent="0.2">
      <c r="A17" s="65"/>
      <c r="B17" s="403"/>
      <c r="C17" s="383"/>
      <c r="D17" s="383"/>
      <c r="E17" s="383"/>
      <c r="F17" s="383"/>
      <c r="G17" s="383"/>
      <c r="H17" s="383"/>
      <c r="I17" s="383"/>
      <c r="J17" s="383"/>
    </row>
    <row r="18" spans="1:10" ht="11.1" customHeight="1" x14ac:dyDescent="0.2">
      <c r="A18" s="66"/>
      <c r="B18" s="403"/>
      <c r="C18" s="383"/>
      <c r="D18" s="383"/>
      <c r="E18" s="383"/>
      <c r="F18" s="383"/>
      <c r="G18" s="383"/>
      <c r="H18" s="383"/>
      <c r="I18" s="383"/>
      <c r="J18" s="383"/>
    </row>
    <row r="19" spans="1:10" ht="15" customHeight="1" thickBot="1" x14ac:dyDescent="0.3">
      <c r="A19" s="574" t="s">
        <v>77</v>
      </c>
      <c r="B19" s="574"/>
      <c r="C19" s="574"/>
      <c r="D19" s="574"/>
      <c r="E19" s="574"/>
      <c r="F19" s="536"/>
      <c r="G19" s="536"/>
      <c r="H19" s="536"/>
      <c r="I19" s="536"/>
      <c r="J19" s="383"/>
    </row>
    <row r="20" spans="1:10" ht="25.5" customHeight="1" x14ac:dyDescent="0.25">
      <c r="B20" s="403"/>
      <c r="C20" s="575" t="s">
        <v>78</v>
      </c>
      <c r="D20" s="575"/>
      <c r="E20" s="575"/>
      <c r="F20" s="404"/>
      <c r="G20" s="576" t="s">
        <v>170</v>
      </c>
      <c r="H20" s="576"/>
      <c r="I20" s="576"/>
      <c r="J20" s="383"/>
    </row>
    <row r="21" spans="1:10" ht="22.5" customHeight="1" thickBot="1" x14ac:dyDescent="0.3">
      <c r="A21" s="385"/>
      <c r="B21" s="403"/>
      <c r="C21" s="386" t="s">
        <v>173</v>
      </c>
      <c r="D21" s="386" t="s">
        <v>190</v>
      </c>
      <c r="E21" s="405" t="s">
        <v>64</v>
      </c>
      <c r="F21" s="406"/>
      <c r="G21" s="386" t="s">
        <v>164</v>
      </c>
      <c r="H21" s="386" t="s">
        <v>165</v>
      </c>
      <c r="I21" s="405" t="s">
        <v>64</v>
      </c>
      <c r="J21" s="383"/>
    </row>
    <row r="22" spans="1:10" ht="15" customHeight="1" x14ac:dyDescent="0.25">
      <c r="A22" s="390" t="s">
        <v>67</v>
      </c>
      <c r="B22" s="391"/>
      <c r="C22" s="407">
        <v>17.060105197132614</v>
      </c>
      <c r="D22" s="407">
        <v>20.240315125448031</v>
      </c>
      <c r="E22" s="408">
        <v>-0.1571225501482908</v>
      </c>
      <c r="F22" s="396"/>
      <c r="G22" s="407">
        <v>17.828224165386583</v>
      </c>
      <c r="H22" s="407">
        <v>20.268230947260623</v>
      </c>
      <c r="I22" s="408">
        <v>-0.12038577950996865</v>
      </c>
      <c r="J22" s="383"/>
    </row>
    <row r="23" spans="1:10" ht="15" customHeight="1" x14ac:dyDescent="0.25">
      <c r="A23" s="397" t="s">
        <v>68</v>
      </c>
      <c r="B23" s="391"/>
      <c r="C23" s="409">
        <v>4047.6388471177943</v>
      </c>
      <c r="D23" s="409">
        <v>4386.0308054226471</v>
      </c>
      <c r="E23" s="410">
        <v>-7.7152207386797955E-2</v>
      </c>
      <c r="F23" s="396"/>
      <c r="G23" s="409">
        <v>4410.8799268330758</v>
      </c>
      <c r="H23" s="409">
        <v>4072.1304758259294</v>
      </c>
      <c r="I23" s="410">
        <v>8.3187278260881348E-2</v>
      </c>
      <c r="J23" s="383"/>
    </row>
    <row r="24" spans="1:10" ht="15" customHeight="1" x14ac:dyDescent="0.25">
      <c r="A24" s="397" t="s">
        <v>69</v>
      </c>
      <c r="B24" s="391"/>
      <c r="C24" s="409">
        <v>4.8804556038647346</v>
      </c>
      <c r="D24" s="409">
        <v>5.2494385093167706</v>
      </c>
      <c r="E24" s="410">
        <v>-7.028997573686413E-2</v>
      </c>
      <c r="F24" s="396"/>
      <c r="G24" s="409">
        <v>5.0088149724296098</v>
      </c>
      <c r="H24" s="409">
        <v>5.1344082833896341</v>
      </c>
      <c r="I24" s="410">
        <v>-2.4461107108745606E-2</v>
      </c>
      <c r="J24" s="383"/>
    </row>
    <row r="25" spans="1:10" ht="15" customHeight="1" x14ac:dyDescent="0.25">
      <c r="A25" s="397" t="s">
        <v>70</v>
      </c>
      <c r="B25" s="391"/>
      <c r="C25" s="409">
        <v>312.85349927849933</v>
      </c>
      <c r="D25" s="409">
        <v>135.7954906204906</v>
      </c>
      <c r="E25" s="410">
        <v>1.3038577926923582</v>
      </c>
      <c r="F25" s="396"/>
      <c r="G25" s="409">
        <v>245.81707271123938</v>
      </c>
      <c r="H25" s="409">
        <v>120.10987470696942</v>
      </c>
      <c r="I25" s="410">
        <v>1.0466016912510838</v>
      </c>
      <c r="J25" s="383"/>
    </row>
    <row r="26" spans="1:10" ht="15" customHeight="1" x14ac:dyDescent="0.25">
      <c r="A26" s="397" t="s">
        <v>71</v>
      </c>
      <c r="B26" s="399"/>
      <c r="C26" s="409">
        <v>543.27939068100352</v>
      </c>
      <c r="D26" s="409">
        <v>664.63923297491021</v>
      </c>
      <c r="E26" s="410">
        <v>-0.18259506251339208</v>
      </c>
      <c r="F26" s="396"/>
      <c r="G26" s="409">
        <v>551.67074057006312</v>
      </c>
      <c r="H26" s="409">
        <v>662.96521559993164</v>
      </c>
      <c r="I26" s="410">
        <v>-0.1678737774034732</v>
      </c>
      <c r="J26" s="383"/>
    </row>
    <row r="27" spans="1:10" ht="15" customHeight="1" x14ac:dyDescent="0.25">
      <c r="A27" s="397" t="s">
        <v>72</v>
      </c>
      <c r="B27" s="399"/>
      <c r="C27" s="409">
        <v>1</v>
      </c>
      <c r="D27" s="409">
        <v>1</v>
      </c>
      <c r="E27" s="410">
        <v>0</v>
      </c>
      <c r="F27" s="396"/>
      <c r="G27" s="409">
        <v>1</v>
      </c>
      <c r="H27" s="409">
        <v>1</v>
      </c>
      <c r="I27" s="410">
        <v>0</v>
      </c>
      <c r="J27" s="383"/>
    </row>
    <row r="28" spans="1:10" ht="15" customHeight="1" x14ac:dyDescent="0.25">
      <c r="A28" s="397" t="s">
        <v>73</v>
      </c>
      <c r="B28" s="399"/>
      <c r="C28" s="409">
        <v>7.8590009390681006</v>
      </c>
      <c r="D28" s="409">
        <v>7.7570657741935483</v>
      </c>
      <c r="E28" s="410">
        <v>1.3140943733347399E-2</v>
      </c>
      <c r="F28" s="396"/>
      <c r="G28" s="409">
        <v>7.8343882212834961</v>
      </c>
      <c r="H28" s="409">
        <v>7.714948683222393</v>
      </c>
      <c r="I28" s="410">
        <v>1.5481572589179704E-2</v>
      </c>
      <c r="J28" s="383"/>
    </row>
    <row r="29" spans="1:10" ht="15" customHeight="1" x14ac:dyDescent="0.25">
      <c r="A29" s="397" t="s">
        <v>74</v>
      </c>
      <c r="B29" s="399"/>
      <c r="C29" s="409">
        <v>36.487630537634409</v>
      </c>
      <c r="D29" s="409">
        <v>35.962783189964163</v>
      </c>
      <c r="E29" s="410">
        <v>1.4594180458666894E-2</v>
      </c>
      <c r="F29" s="396"/>
      <c r="G29" s="409">
        <v>36.395283718211289</v>
      </c>
      <c r="H29" s="409">
        <v>35.785204680832905</v>
      </c>
      <c r="I29" s="410">
        <v>1.7048359589379336E-2</v>
      </c>
      <c r="J29" s="383"/>
    </row>
    <row r="30" spans="1:10" ht="15" customHeight="1" thickBot="1" x14ac:dyDescent="0.3">
      <c r="A30" s="400" t="s">
        <v>75</v>
      </c>
      <c r="B30" s="401"/>
      <c r="C30" s="411">
        <v>37.961527561327564</v>
      </c>
      <c r="D30" s="411">
        <v>40.831071212121216</v>
      </c>
      <c r="E30" s="412">
        <v>-7.0278431733669322E-2</v>
      </c>
      <c r="F30" s="396"/>
      <c r="G30" s="411">
        <v>38.583745164591974</v>
      </c>
      <c r="H30" s="411">
        <v>41.568083415609735</v>
      </c>
      <c r="I30" s="412">
        <v>-7.1793982445124582E-2</v>
      </c>
      <c r="J30" s="383"/>
    </row>
    <row r="31" spans="1:10" ht="11.1" customHeight="1" x14ac:dyDescent="0.25">
      <c r="A31" s="413"/>
      <c r="B31" s="414"/>
      <c r="C31" s="383"/>
      <c r="D31" s="383"/>
      <c r="E31" s="383"/>
      <c r="F31" s="383"/>
      <c r="G31" s="383"/>
      <c r="H31" s="383"/>
      <c r="I31" s="383"/>
      <c r="J31" s="383"/>
    </row>
    <row r="32" spans="1:10" ht="11.1" customHeight="1" x14ac:dyDescent="0.25">
      <c r="A32" s="413"/>
      <c r="B32" s="414"/>
      <c r="C32" s="383"/>
      <c r="D32" s="383"/>
      <c r="E32" s="383"/>
      <c r="F32" s="383"/>
      <c r="G32" s="383"/>
      <c r="H32" s="383"/>
      <c r="I32" s="383"/>
      <c r="J32" s="383"/>
    </row>
    <row r="33" spans="1:15" ht="15" customHeight="1" x14ac:dyDescent="0.25">
      <c r="A33" s="569" t="s">
        <v>79</v>
      </c>
      <c r="B33" s="569"/>
      <c r="C33" s="569"/>
      <c r="D33" s="569"/>
      <c r="E33" s="569"/>
      <c r="F33" s="569"/>
      <c r="G33" s="569"/>
      <c r="H33" s="569"/>
      <c r="I33" s="569"/>
      <c r="J33" s="383"/>
    </row>
    <row r="34" spans="1:15" ht="24.75" customHeight="1" x14ac:dyDescent="0.25">
      <c r="A34" s="385"/>
      <c r="B34" s="403"/>
      <c r="C34" s="570" t="s">
        <v>80</v>
      </c>
      <c r="D34" s="570"/>
      <c r="E34" s="570"/>
      <c r="F34" s="415"/>
      <c r="G34" s="570" t="s">
        <v>80</v>
      </c>
      <c r="H34" s="570"/>
      <c r="I34" s="570"/>
      <c r="J34" s="383"/>
    </row>
    <row r="35" spans="1:15" ht="15" customHeight="1" thickBot="1" x14ac:dyDescent="0.3">
      <c r="A35" s="416"/>
      <c r="B35" s="417"/>
      <c r="C35" s="418" t="s">
        <v>178</v>
      </c>
      <c r="D35" s="418" t="s">
        <v>191</v>
      </c>
      <c r="E35" s="405" t="s">
        <v>64</v>
      </c>
      <c r="F35" s="419"/>
      <c r="G35" s="420" t="s">
        <v>166</v>
      </c>
      <c r="H35" s="418" t="s">
        <v>171</v>
      </c>
      <c r="I35" s="386" t="s">
        <v>64</v>
      </c>
      <c r="J35" s="383"/>
    </row>
    <row r="36" spans="1:15" ht="15" customHeight="1" x14ac:dyDescent="0.25">
      <c r="A36" s="390" t="s">
        <v>67</v>
      </c>
      <c r="B36" s="417"/>
      <c r="C36" s="421">
        <v>17.619499999999999</v>
      </c>
      <c r="D36" s="421">
        <v>20.305800000000001</v>
      </c>
      <c r="E36" s="422">
        <v>-0.13229225147494816</v>
      </c>
      <c r="F36" s="423"/>
      <c r="G36" s="424">
        <v>17.071999999999999</v>
      </c>
      <c r="H36" s="421">
        <v>19.9847</v>
      </c>
      <c r="I36" s="425">
        <v>-0.14574649606949319</v>
      </c>
      <c r="J36" s="383"/>
      <c r="K36" s="51"/>
      <c r="O36" s="70"/>
    </row>
    <row r="37" spans="1:15" ht="15" customHeight="1" x14ac:dyDescent="0.25">
      <c r="A37" s="397" t="s">
        <v>68</v>
      </c>
      <c r="B37" s="426"/>
      <c r="C37" s="427">
        <v>4053.76</v>
      </c>
      <c r="D37" s="428">
        <v>4532.07</v>
      </c>
      <c r="E37" s="410">
        <v>-0.10553897005121271</v>
      </c>
      <c r="F37" s="423"/>
      <c r="G37" s="428">
        <v>4191.28</v>
      </c>
      <c r="H37" s="428">
        <v>4127.47</v>
      </c>
      <c r="I37" s="410">
        <v>1.545983374803428E-2</v>
      </c>
      <c r="J37" s="383"/>
    </row>
    <row r="38" spans="1:15" ht="15" customHeight="1" x14ac:dyDescent="0.25">
      <c r="A38" s="397" t="s">
        <v>69</v>
      </c>
      <c r="B38" s="417"/>
      <c r="C38" s="427">
        <v>5.0076000000000001</v>
      </c>
      <c r="D38" s="428">
        <v>5.4066000000000001</v>
      </c>
      <c r="E38" s="410">
        <v>-7.3798690489401797E-2</v>
      </c>
      <c r="F38" s="423"/>
      <c r="G38" s="428">
        <v>4.8192000000000004</v>
      </c>
      <c r="H38" s="428">
        <v>5.2380000000000004</v>
      </c>
      <c r="I38" s="410">
        <v>-7.9954180985108869E-2</v>
      </c>
      <c r="J38" s="383"/>
    </row>
    <row r="39" spans="1:15" ht="15" customHeight="1" x14ac:dyDescent="0.25">
      <c r="A39" s="397" t="s">
        <v>70</v>
      </c>
      <c r="B39" s="417"/>
      <c r="C39" s="427">
        <v>349.95</v>
      </c>
      <c r="D39" s="428">
        <v>147.32</v>
      </c>
      <c r="E39" s="410">
        <v>1.3754412163996741</v>
      </c>
      <c r="F39" s="423"/>
      <c r="G39" s="428">
        <v>256.7</v>
      </c>
      <c r="H39" s="428">
        <v>125.23</v>
      </c>
      <c r="I39" s="410">
        <v>1.049828315898746</v>
      </c>
      <c r="J39" s="429"/>
    </row>
    <row r="40" spans="1:15" ht="15" customHeight="1" x14ac:dyDescent="0.25">
      <c r="A40" s="397" t="s">
        <v>71</v>
      </c>
      <c r="B40" s="417"/>
      <c r="C40" s="427">
        <v>542.35</v>
      </c>
      <c r="D40" s="428">
        <v>632.72</v>
      </c>
      <c r="E40" s="410">
        <v>-0.14282779112403587</v>
      </c>
      <c r="F40" s="423"/>
      <c r="G40" s="428">
        <v>549.48</v>
      </c>
      <c r="H40" s="428">
        <v>692.25</v>
      </c>
      <c r="I40" s="410">
        <v>-0.20624052004333693</v>
      </c>
      <c r="J40" s="383"/>
    </row>
    <row r="41" spans="1:15" ht="15" customHeight="1" x14ac:dyDescent="0.25">
      <c r="A41" s="397" t="s">
        <v>72</v>
      </c>
      <c r="B41" s="417"/>
      <c r="C41" s="427">
        <v>1</v>
      </c>
      <c r="D41" s="428">
        <v>1</v>
      </c>
      <c r="E41" s="410">
        <v>0</v>
      </c>
      <c r="F41" s="423"/>
      <c r="G41" s="428">
        <v>1</v>
      </c>
      <c r="H41" s="428">
        <v>1</v>
      </c>
      <c r="I41" s="410">
        <v>0</v>
      </c>
      <c r="J41" s="383"/>
    </row>
    <row r="42" spans="1:15" ht="15" customHeight="1" x14ac:dyDescent="0.25">
      <c r="A42" s="397" t="s">
        <v>73</v>
      </c>
      <c r="B42" s="417"/>
      <c r="C42" s="427">
        <v>7.8583299999999996</v>
      </c>
      <c r="D42" s="428">
        <v>7.88368</v>
      </c>
      <c r="E42" s="410">
        <v>-3.215503419722876E-3</v>
      </c>
      <c r="F42" s="423"/>
      <c r="G42" s="428">
        <v>7.8457600000000003</v>
      </c>
      <c r="H42" s="428">
        <v>7.7560799999999999</v>
      </c>
      <c r="I42" s="410">
        <v>1.1562541902610635E-2</v>
      </c>
      <c r="J42" s="383"/>
    </row>
    <row r="43" spans="1:15" ht="15" customHeight="1" x14ac:dyDescent="0.25">
      <c r="A43" s="430" t="s">
        <v>74</v>
      </c>
      <c r="B43" s="417"/>
      <c r="C43" s="427">
        <v>36.532600000000002</v>
      </c>
      <c r="D43" s="428">
        <v>36.051000000000002</v>
      </c>
      <c r="E43" s="410">
        <v>1.335885273640125E-2</v>
      </c>
      <c r="F43" s="423"/>
      <c r="G43" s="428">
        <v>36.441099999999999</v>
      </c>
      <c r="H43" s="428">
        <v>35.871499999999997</v>
      </c>
      <c r="I43" s="410">
        <v>1.5878901077457153E-2</v>
      </c>
      <c r="J43" s="383"/>
      <c r="K43" s="71"/>
      <c r="L43" s="71"/>
      <c r="M43" s="71"/>
      <c r="N43" s="71"/>
      <c r="O43" s="71"/>
    </row>
    <row r="44" spans="1:15" ht="15" customHeight="1" thickBot="1" x14ac:dyDescent="0.3">
      <c r="A44" s="431" t="s">
        <v>75</v>
      </c>
      <c r="B44" s="432"/>
      <c r="C44" s="435">
        <v>38.555999999999997</v>
      </c>
      <c r="D44" s="435">
        <v>41.735999999999997</v>
      </c>
      <c r="E44" s="433">
        <v>-7.6193214491086847E-2</v>
      </c>
      <c r="F44" s="402"/>
      <c r="G44" s="434">
        <v>37.408000000000001</v>
      </c>
      <c r="H44" s="434">
        <v>39.863</v>
      </c>
      <c r="I44" s="412">
        <v>-6.1585931816471318E-2</v>
      </c>
      <c r="J44" s="383">
        <v>0</v>
      </c>
      <c r="K44" s="71"/>
      <c r="L44" s="71"/>
      <c r="M44" s="71"/>
      <c r="N44" s="71"/>
      <c r="O44" s="71"/>
    </row>
    <row r="45" spans="1:15" ht="9.9499999999999993" customHeight="1" x14ac:dyDescent="0.25">
      <c r="A45" s="61"/>
      <c r="B45" s="68"/>
      <c r="C45" s="67"/>
      <c r="D45" s="67"/>
      <c r="E45" s="73"/>
      <c r="F45" s="67"/>
      <c r="G45" s="67"/>
      <c r="H45" s="67"/>
      <c r="I45" s="73"/>
      <c r="J45" s="67"/>
      <c r="K45" s="71"/>
      <c r="L45" s="71"/>
      <c r="M45" s="71"/>
      <c r="N45" s="71"/>
      <c r="O45" s="71"/>
    </row>
    <row r="46" spans="1:15" ht="15" customHeight="1" x14ac:dyDescent="0.25">
      <c r="A46" s="571" t="s">
        <v>81</v>
      </c>
      <c r="B46" s="571"/>
      <c r="C46" s="571"/>
      <c r="D46" s="571"/>
      <c r="E46" s="571"/>
      <c r="F46" s="571"/>
      <c r="G46" s="571"/>
      <c r="H46" s="571"/>
      <c r="I46" s="571"/>
      <c r="K46" s="71"/>
      <c r="L46" s="71"/>
      <c r="M46" s="71"/>
      <c r="N46" s="71"/>
      <c r="O46" s="71"/>
    </row>
    <row r="47" spans="1:15" ht="11.1" customHeight="1" x14ac:dyDescent="0.25">
      <c r="K47" s="72"/>
      <c r="L47" s="72"/>
      <c r="M47" s="72"/>
      <c r="N47" s="72"/>
      <c r="O47" s="71"/>
    </row>
    <row r="48" spans="1:15" ht="11.1" customHeight="1" x14ac:dyDescent="0.25">
      <c r="A48" s="69"/>
      <c r="B48" s="68"/>
      <c r="K48" s="72"/>
      <c r="L48" s="72"/>
      <c r="M48" s="72"/>
      <c r="N48" s="72"/>
      <c r="O48" s="72"/>
    </row>
    <row r="49" spans="1:15" ht="11.1" customHeight="1" x14ac:dyDescent="0.25">
      <c r="A49" s="69"/>
      <c r="B49" s="68"/>
      <c r="K49" s="71"/>
      <c r="L49" s="71"/>
      <c r="M49" s="71"/>
      <c r="N49" s="71"/>
      <c r="O49" s="72"/>
    </row>
    <row r="50" spans="1:15" ht="11.1" customHeight="1" x14ac:dyDescent="0.25">
      <c r="A50" s="69"/>
      <c r="B50" s="68"/>
      <c r="O50" s="71"/>
    </row>
  </sheetData>
  <mergeCells count="10">
    <mergeCell ref="A33:I33"/>
    <mergeCell ref="C34:E34"/>
    <mergeCell ref="G34:I34"/>
    <mergeCell ref="A46:I46"/>
    <mergeCell ref="A1:J1"/>
    <mergeCell ref="A2:J2"/>
    <mergeCell ref="A4:D4"/>
    <mergeCell ref="A19:E19"/>
    <mergeCell ref="C20:E20"/>
    <mergeCell ref="G20:I20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1"/>
  <sheetViews>
    <sheetView showGridLines="0" zoomScale="80" zoomScaleNormal="80" workbookViewId="0">
      <selection sqref="A1:O1"/>
    </sheetView>
  </sheetViews>
  <sheetFormatPr baseColWidth="10" defaultColWidth="9.85546875" defaultRowHeight="11.1" customHeight="1" x14ac:dyDescent="0.25"/>
  <cols>
    <col min="1" max="1" width="32.42578125" style="130" customWidth="1"/>
    <col min="2" max="2" width="1.7109375" style="131" customWidth="1"/>
    <col min="3" max="3" width="11.28515625" style="132" customWidth="1"/>
    <col min="4" max="4" width="13.140625" style="132" customWidth="1"/>
    <col min="5" max="5" width="13" style="132" customWidth="1"/>
    <col min="6" max="6" width="11.85546875" style="132" customWidth="1"/>
    <col min="7" max="7" width="11.28515625" style="132" customWidth="1"/>
    <col min="8" max="8" width="6.140625" style="132" customWidth="1"/>
    <col min="9" max="9" width="11.140625" style="132" customWidth="1"/>
    <col min="10" max="10" width="11.28515625" style="132" customWidth="1"/>
    <col min="11" max="11" width="12.85546875" style="132" customWidth="1"/>
    <col min="12" max="13" width="11.28515625" style="131" customWidth="1"/>
    <col min="14" max="14" width="4.140625" style="131" customWidth="1"/>
    <col min="15" max="15" width="11.28515625" style="131" customWidth="1"/>
    <col min="16" max="16" width="13.5703125" style="120" customWidth="1"/>
    <col min="17" max="17" width="9.85546875" style="120"/>
    <col min="18" max="18" width="11.28515625" style="120" bestFit="1" customWidth="1"/>
    <col min="19" max="16384" width="9.85546875" style="120"/>
  </cols>
  <sheetData>
    <row r="1" spans="1:27" ht="15" customHeight="1" x14ac:dyDescent="0.25">
      <c r="A1" s="543" t="s">
        <v>14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119"/>
      <c r="Q1" s="119"/>
      <c r="R1" s="119"/>
    </row>
    <row r="2" spans="1:27" ht="15" customHeight="1" x14ac:dyDescent="0.25">
      <c r="A2" s="543" t="s">
        <v>105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139"/>
      <c r="Q2" s="139"/>
      <c r="R2" s="121"/>
    </row>
    <row r="3" spans="1:27" ht="10.5" customHeight="1" x14ac:dyDescent="0.25">
      <c r="A3" s="480"/>
      <c r="B3" s="481"/>
      <c r="C3" s="482"/>
      <c r="D3" s="482"/>
      <c r="E3" s="482"/>
      <c r="F3" s="482"/>
      <c r="G3" s="482"/>
      <c r="H3" s="482"/>
      <c r="I3" s="482"/>
      <c r="J3" s="482"/>
      <c r="K3" s="482"/>
      <c r="L3" s="483"/>
      <c r="M3" s="483"/>
      <c r="N3" s="483"/>
      <c r="O3" s="483"/>
    </row>
    <row r="4" spans="1:27" ht="23.25" customHeight="1" x14ac:dyDescent="0.25">
      <c r="A4" s="589" t="s">
        <v>118</v>
      </c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</row>
    <row r="5" spans="1:27" ht="18.75" customHeight="1" thickBot="1" x14ac:dyDescent="0.3">
      <c r="A5" s="453"/>
      <c r="B5" s="436"/>
      <c r="C5" s="587" t="s">
        <v>174</v>
      </c>
      <c r="D5" s="587"/>
      <c r="E5" s="587"/>
      <c r="F5" s="587"/>
      <c r="G5" s="587"/>
      <c r="H5" s="436"/>
      <c r="I5" s="588" t="s">
        <v>175</v>
      </c>
      <c r="J5" s="588"/>
      <c r="K5" s="588"/>
      <c r="L5" s="588"/>
      <c r="M5" s="588"/>
      <c r="N5" s="454"/>
      <c r="O5" s="455" t="s">
        <v>84</v>
      </c>
    </row>
    <row r="6" spans="1:27" ht="24.75" customHeight="1" x14ac:dyDescent="0.25">
      <c r="A6" s="456"/>
      <c r="B6" s="457"/>
      <c r="C6" s="478" t="s">
        <v>86</v>
      </c>
      <c r="D6" s="478" t="s">
        <v>106</v>
      </c>
      <c r="E6" s="478" t="s">
        <v>107</v>
      </c>
      <c r="F6" s="478" t="s">
        <v>87</v>
      </c>
      <c r="G6" s="478" t="s">
        <v>82</v>
      </c>
      <c r="H6" s="436"/>
      <c r="I6" s="458" t="s">
        <v>86</v>
      </c>
      <c r="J6" s="458" t="s">
        <v>106</v>
      </c>
      <c r="K6" s="458" t="s">
        <v>107</v>
      </c>
      <c r="L6" s="458" t="s">
        <v>87</v>
      </c>
      <c r="M6" s="458" t="s">
        <v>82</v>
      </c>
      <c r="N6" s="437"/>
      <c r="O6" s="478" t="s">
        <v>64</v>
      </c>
      <c r="P6" s="122"/>
      <c r="Q6" s="122"/>
      <c r="R6" s="123"/>
      <c r="Z6" s="122"/>
      <c r="AA6" s="123"/>
    </row>
    <row r="7" spans="1:27" ht="18" customHeight="1" x14ac:dyDescent="0.25">
      <c r="A7" s="515" t="s">
        <v>163</v>
      </c>
      <c r="B7" s="457"/>
      <c r="C7" s="468">
        <v>377.24035833527091</v>
      </c>
      <c r="D7" s="468">
        <v>31.834531242471989</v>
      </c>
      <c r="E7" s="468">
        <v>98.71710252980499</v>
      </c>
      <c r="F7" s="468">
        <v>37.463670276907003</v>
      </c>
      <c r="G7" s="468">
        <v>545.25566238445492</v>
      </c>
      <c r="H7" s="436"/>
      <c r="I7" s="468">
        <v>344.75876411696902</v>
      </c>
      <c r="J7" s="468">
        <v>26.827773088768005</v>
      </c>
      <c r="K7" s="468">
        <v>76.397760152616996</v>
      </c>
      <c r="L7" s="468">
        <v>33.952399974206003</v>
      </c>
      <c r="M7" s="468">
        <v>481.93669733256007</v>
      </c>
      <c r="N7" s="437"/>
      <c r="O7" s="438">
        <v>0.13138440256231743</v>
      </c>
      <c r="P7" s="122"/>
      <c r="R7" s="514"/>
      <c r="Z7" s="122"/>
      <c r="AA7" s="123"/>
    </row>
    <row r="8" spans="1:27" ht="18" customHeight="1" x14ac:dyDescent="0.25">
      <c r="A8" s="460" t="s">
        <v>73</v>
      </c>
      <c r="B8" s="457"/>
      <c r="C8" s="439">
        <v>41.298697686521272</v>
      </c>
      <c r="D8" s="439">
        <v>2.1087009326784756</v>
      </c>
      <c r="E8" s="439">
        <v>0</v>
      </c>
      <c r="F8" s="439">
        <v>2.3389336525219551</v>
      </c>
      <c r="G8" s="439">
        <v>45.746332271721698</v>
      </c>
      <c r="H8" s="445"/>
      <c r="I8" s="439">
        <v>34.063676404489996</v>
      </c>
      <c r="J8" s="439">
        <v>0.57234710535199418</v>
      </c>
      <c r="K8" s="439">
        <v>0</v>
      </c>
      <c r="L8" s="439">
        <v>2.2949293602709964</v>
      </c>
      <c r="M8" s="439">
        <v>36.930952870112989</v>
      </c>
      <c r="N8" s="437"/>
      <c r="O8" s="440">
        <v>0.23869894266234071</v>
      </c>
      <c r="P8" s="122"/>
      <c r="Q8" s="122"/>
      <c r="R8" s="123"/>
      <c r="Z8" s="124"/>
      <c r="AA8" s="125"/>
    </row>
    <row r="9" spans="1:27" ht="18" customHeight="1" thickBot="1" x14ac:dyDescent="0.3">
      <c r="A9" s="461" t="s">
        <v>155</v>
      </c>
      <c r="B9" s="457"/>
      <c r="C9" s="441">
        <v>34.310280941631852</v>
      </c>
      <c r="D9" s="441">
        <v>1.3145358239685234</v>
      </c>
      <c r="E9" s="441">
        <v>0.84506972501247724</v>
      </c>
      <c r="F9" s="441">
        <v>5.7416533143279942</v>
      </c>
      <c r="G9" s="441">
        <v>42.211539804940855</v>
      </c>
      <c r="H9" s="436"/>
      <c r="I9" s="441">
        <v>29.730650009920417</v>
      </c>
      <c r="J9" s="441">
        <v>1.7350237467460004</v>
      </c>
      <c r="K9" s="473">
        <v>0.16621223505000424</v>
      </c>
      <c r="L9" s="441">
        <v>5.2882744809720013</v>
      </c>
      <c r="M9" s="441">
        <v>36.920160472688423</v>
      </c>
      <c r="N9" s="437"/>
      <c r="O9" s="442">
        <v>0.14331951065507198</v>
      </c>
      <c r="P9" s="122"/>
      <c r="Q9" s="124"/>
      <c r="R9" s="125"/>
      <c r="Z9" s="124"/>
      <c r="AA9" s="125"/>
    </row>
    <row r="10" spans="1:27" ht="18" customHeight="1" thickBot="1" x14ac:dyDescent="0.3">
      <c r="A10" s="462" t="s">
        <v>5</v>
      </c>
      <c r="B10" s="463"/>
      <c r="C10" s="443">
        <v>452.84933696342404</v>
      </c>
      <c r="D10" s="443">
        <v>35.25776799911899</v>
      </c>
      <c r="E10" s="443">
        <v>99.562172254817469</v>
      </c>
      <c r="F10" s="443">
        <v>45.544257243756952</v>
      </c>
      <c r="G10" s="444">
        <v>633.21353446111743</v>
      </c>
      <c r="H10" s="445"/>
      <c r="I10" s="443">
        <v>408.55309053137944</v>
      </c>
      <c r="J10" s="443">
        <v>29.135143940866001</v>
      </c>
      <c r="K10" s="446">
        <v>76.563972387667008</v>
      </c>
      <c r="L10" s="443">
        <v>41.535603815449001</v>
      </c>
      <c r="M10" s="443">
        <v>555.78781067536147</v>
      </c>
      <c r="N10" s="447"/>
      <c r="O10" s="448">
        <v>0.13930806379447702</v>
      </c>
      <c r="P10" s="122"/>
      <c r="Q10" s="124"/>
      <c r="R10" s="125"/>
      <c r="V10" s="540"/>
      <c r="Z10" s="124"/>
      <c r="AA10" s="125"/>
    </row>
    <row r="11" spans="1:27" ht="18" customHeight="1" x14ac:dyDescent="0.25">
      <c r="A11" s="459" t="s">
        <v>68</v>
      </c>
      <c r="B11" s="464"/>
      <c r="C11" s="472">
        <v>68.64048445322895</v>
      </c>
      <c r="D11" s="472">
        <v>10.960896592424998</v>
      </c>
      <c r="E11" s="472">
        <v>3.713652795572</v>
      </c>
      <c r="F11" s="472">
        <v>7.7300572204250155</v>
      </c>
      <c r="G11" s="468">
        <v>91.045091061650965</v>
      </c>
      <c r="H11" s="436"/>
      <c r="I11" s="472">
        <v>61.777115201650986</v>
      </c>
      <c r="J11" s="472">
        <v>8.8017869674720011</v>
      </c>
      <c r="K11" s="472">
        <v>3.1889774854199997</v>
      </c>
      <c r="L11" s="472">
        <v>7.076156345457</v>
      </c>
      <c r="M11" s="472">
        <v>80.844035999999974</v>
      </c>
      <c r="N11" s="437"/>
      <c r="O11" s="449">
        <v>0.12618191231386566</v>
      </c>
      <c r="P11" s="122"/>
      <c r="Q11" s="124"/>
      <c r="R11" s="125"/>
      <c r="Z11" s="124"/>
      <c r="AA11" s="125"/>
    </row>
    <row r="12" spans="1:27" ht="18" customHeight="1" x14ac:dyDescent="0.25">
      <c r="A12" s="465" t="s">
        <v>158</v>
      </c>
      <c r="B12" s="464"/>
      <c r="C12" s="450">
        <v>214.12776990700013</v>
      </c>
      <c r="D12" s="450">
        <v>18.202282034999996</v>
      </c>
      <c r="E12" s="450">
        <v>2.3752363010000002</v>
      </c>
      <c r="F12" s="450">
        <v>21.175071097</v>
      </c>
      <c r="G12" s="450">
        <v>255.88035934000013</v>
      </c>
      <c r="H12" s="436"/>
      <c r="I12" s="468">
        <v>204.14260507184144</v>
      </c>
      <c r="J12" s="468">
        <v>14.596137442832104</v>
      </c>
      <c r="K12" s="468">
        <v>2.0230935190001653</v>
      </c>
      <c r="L12" s="468">
        <v>18.179371307326313</v>
      </c>
      <c r="M12" s="468">
        <v>238.94120734100002</v>
      </c>
      <c r="N12" s="437"/>
      <c r="O12" s="440">
        <v>7.0892552136583742E-2</v>
      </c>
      <c r="P12" s="122"/>
      <c r="Q12" s="124"/>
      <c r="R12" s="125"/>
    </row>
    <row r="13" spans="1:27" ht="18" customHeight="1" x14ac:dyDescent="0.25">
      <c r="A13" s="466" t="s">
        <v>70</v>
      </c>
      <c r="B13" s="464"/>
      <c r="C13" s="450">
        <v>31.466446909837291</v>
      </c>
      <c r="D13" s="450">
        <v>4.6593928017215127</v>
      </c>
      <c r="E13" s="450">
        <v>1.4203894270199999</v>
      </c>
      <c r="F13" s="450">
        <v>3.41712532305751</v>
      </c>
      <c r="G13" s="450">
        <v>40.963354461636314</v>
      </c>
      <c r="H13" s="436"/>
      <c r="I13" s="450">
        <v>32.294522695419964</v>
      </c>
      <c r="J13" s="450">
        <v>3.6272652727692072</v>
      </c>
      <c r="K13" s="450">
        <v>0.76768951947620312</v>
      </c>
      <c r="L13" s="450">
        <v>3.2180025289238863</v>
      </c>
      <c r="M13" s="450">
        <v>39.907480016589261</v>
      </c>
      <c r="N13" s="437"/>
      <c r="O13" s="440">
        <v>2.645805860475603E-2</v>
      </c>
      <c r="P13" s="122"/>
      <c r="Q13" s="122"/>
      <c r="R13" s="541"/>
    </row>
    <row r="14" spans="1:27" ht="18" customHeight="1" thickBot="1" x14ac:dyDescent="0.3">
      <c r="A14" s="467" t="s">
        <v>75</v>
      </c>
      <c r="B14" s="464"/>
      <c r="C14" s="450">
        <v>9.4079661096674858</v>
      </c>
      <c r="D14" s="450">
        <v>2.0707836637077746</v>
      </c>
      <c r="E14" s="450">
        <v>0</v>
      </c>
      <c r="F14" s="450">
        <v>0.49268901412585703</v>
      </c>
      <c r="G14" s="450">
        <v>11.971438787501116</v>
      </c>
      <c r="H14" s="436"/>
      <c r="I14" s="450">
        <v>8.8158861012437431</v>
      </c>
      <c r="J14" s="450">
        <v>1.1687369423809819</v>
      </c>
      <c r="K14" s="450">
        <v>0</v>
      </c>
      <c r="L14" s="450">
        <v>0.362070006075979</v>
      </c>
      <c r="M14" s="450">
        <v>10.346693049700704</v>
      </c>
      <c r="N14" s="437"/>
      <c r="O14" s="440">
        <v>0.15703043764765123</v>
      </c>
      <c r="P14" s="122"/>
      <c r="Q14" s="122"/>
      <c r="R14" s="541"/>
    </row>
    <row r="15" spans="1:27" ht="18" customHeight="1" thickBot="1" x14ac:dyDescent="0.3">
      <c r="A15" s="462" t="s">
        <v>6</v>
      </c>
      <c r="B15" s="463"/>
      <c r="C15" s="444">
        <v>323.64266737973389</v>
      </c>
      <c r="D15" s="444">
        <v>35.893355092854279</v>
      </c>
      <c r="E15" s="444">
        <v>7.5092785235920001</v>
      </c>
      <c r="F15" s="444">
        <v>32.814942654608387</v>
      </c>
      <c r="G15" s="444">
        <v>399.86024365078856</v>
      </c>
      <c r="H15" s="445"/>
      <c r="I15" s="444">
        <v>307.03012907015614</v>
      </c>
      <c r="J15" s="444">
        <v>28.193926625454296</v>
      </c>
      <c r="K15" s="444">
        <v>5.9797605238963687</v>
      </c>
      <c r="L15" s="444">
        <v>28.835600187783179</v>
      </c>
      <c r="M15" s="444">
        <v>370.03941640728999</v>
      </c>
      <c r="N15" s="447"/>
      <c r="O15" s="448">
        <v>8.0588245255137414E-2</v>
      </c>
      <c r="P15" s="122"/>
      <c r="Q15" s="122"/>
      <c r="R15" s="126"/>
    </row>
    <row r="16" spans="1:27" ht="19.149999999999999" customHeight="1" thickBot="1" x14ac:dyDescent="0.3">
      <c r="A16" s="479" t="s">
        <v>83</v>
      </c>
      <c r="B16" s="484"/>
      <c r="C16" s="451">
        <v>776.49200434315799</v>
      </c>
      <c r="D16" s="451">
        <v>71.151123091973261</v>
      </c>
      <c r="E16" s="451">
        <v>107.07145077840947</v>
      </c>
      <c r="F16" s="451">
        <v>78.359199898365347</v>
      </c>
      <c r="G16" s="451">
        <v>1033.073778111906</v>
      </c>
      <c r="H16" s="436"/>
      <c r="I16" s="451">
        <v>715.58321960153557</v>
      </c>
      <c r="J16" s="451">
        <v>57.329070566320297</v>
      </c>
      <c r="K16" s="451">
        <v>82.543732911563382</v>
      </c>
      <c r="L16" s="451">
        <v>70.37120400323218</v>
      </c>
      <c r="M16" s="451">
        <v>925.82722708265146</v>
      </c>
      <c r="N16" s="437"/>
      <c r="O16" s="452">
        <v>0.11583862290072866</v>
      </c>
      <c r="P16" s="122"/>
      <c r="Q16" s="122"/>
      <c r="R16" s="126"/>
    </row>
    <row r="17" spans="1:27" ht="15" customHeight="1" x14ac:dyDescent="0.25">
      <c r="A17" s="127"/>
      <c r="B17" s="127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2"/>
      <c r="Q17" s="122"/>
      <c r="R17" s="126"/>
    </row>
    <row r="18" spans="1:27" ht="15" customHeight="1" x14ac:dyDescent="0.2">
      <c r="A18" s="129" t="s">
        <v>119</v>
      </c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2"/>
      <c r="Q18" s="122"/>
      <c r="R18" s="126"/>
    </row>
    <row r="19" spans="1:27" ht="17.25" customHeight="1" x14ac:dyDescent="0.2">
      <c r="A19" s="129" t="s">
        <v>120</v>
      </c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</row>
    <row r="20" spans="1:27" ht="17.25" customHeight="1" x14ac:dyDescent="0.2">
      <c r="A20" s="129" t="s">
        <v>192</v>
      </c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</row>
    <row r="21" spans="1:27" ht="23.25" customHeight="1" x14ac:dyDescent="0.25"/>
    <row r="22" spans="1:27" ht="18" customHeight="1" x14ac:dyDescent="0.25">
      <c r="A22" s="476" t="s">
        <v>121</v>
      </c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</row>
    <row r="23" spans="1:27" ht="18" customHeight="1" thickBot="1" x14ac:dyDescent="0.3">
      <c r="A23" s="453"/>
      <c r="B23" s="436"/>
      <c r="C23" s="587" t="s">
        <v>174</v>
      </c>
      <c r="D23" s="587"/>
      <c r="E23" s="587"/>
      <c r="F23" s="587"/>
      <c r="G23" s="587"/>
      <c r="H23" s="436"/>
      <c r="I23" s="588" t="s">
        <v>175</v>
      </c>
      <c r="J23" s="588"/>
      <c r="K23" s="588"/>
      <c r="L23" s="588"/>
      <c r="M23" s="588"/>
      <c r="N23" s="454"/>
      <c r="O23" s="455" t="s">
        <v>84</v>
      </c>
      <c r="P23" s="122"/>
      <c r="Q23" s="122"/>
      <c r="R23" s="123"/>
      <c r="S23" s="133"/>
      <c r="Z23" s="122"/>
      <c r="AA23" s="123"/>
    </row>
    <row r="24" spans="1:27" ht="18" customHeight="1" x14ac:dyDescent="0.25">
      <c r="A24" s="456"/>
      <c r="B24" s="457"/>
      <c r="C24" s="478" t="s">
        <v>86</v>
      </c>
      <c r="D24" s="585" t="s">
        <v>122</v>
      </c>
      <c r="E24" s="585"/>
      <c r="F24" s="478" t="s">
        <v>87</v>
      </c>
      <c r="G24" s="478" t="s">
        <v>82</v>
      </c>
      <c r="H24" s="436"/>
      <c r="I24" s="458" t="s">
        <v>86</v>
      </c>
      <c r="J24" s="585" t="s">
        <v>122</v>
      </c>
      <c r="K24" s="585"/>
      <c r="L24" s="458" t="s">
        <v>87</v>
      </c>
      <c r="M24" s="458" t="s">
        <v>82</v>
      </c>
      <c r="N24" s="437"/>
      <c r="O24" s="478" t="s">
        <v>64</v>
      </c>
      <c r="P24" s="122"/>
      <c r="R24" s="514"/>
      <c r="Z24" s="122"/>
      <c r="AA24" s="123"/>
    </row>
    <row r="25" spans="1:27" s="134" customFormat="1" ht="18" customHeight="1" x14ac:dyDescent="0.25">
      <c r="A25" s="515" t="s">
        <v>163</v>
      </c>
      <c r="B25" s="457"/>
      <c r="C25" s="468">
        <v>2067.5938380843772</v>
      </c>
      <c r="D25" s="579">
        <v>225.77446206848302</v>
      </c>
      <c r="E25" s="579"/>
      <c r="F25" s="468">
        <v>260.35741953227</v>
      </c>
      <c r="G25" s="468">
        <v>2553.7257196851301</v>
      </c>
      <c r="H25" s="436"/>
      <c r="I25" s="468">
        <v>1920.8621417826359</v>
      </c>
      <c r="J25" s="579">
        <v>188.587899221302</v>
      </c>
      <c r="K25" s="579"/>
      <c r="L25" s="468">
        <v>239.73916782918295</v>
      </c>
      <c r="M25" s="468">
        <v>2349.189208833121</v>
      </c>
      <c r="N25" s="437"/>
      <c r="O25" s="438">
        <v>8.7066852717923693E-2</v>
      </c>
      <c r="P25" s="124"/>
      <c r="Q25" s="122"/>
      <c r="R25" s="123"/>
      <c r="Z25" s="122"/>
      <c r="AA25" s="125"/>
    </row>
    <row r="26" spans="1:27" ht="18" customHeight="1" x14ac:dyDescent="0.25">
      <c r="A26" s="460" t="s">
        <v>73</v>
      </c>
      <c r="B26" s="457"/>
      <c r="C26" s="439">
        <v>313.37085252738802</v>
      </c>
      <c r="D26" s="586">
        <v>14.81927900004</v>
      </c>
      <c r="E26" s="586">
        <v>216.32425384993297</v>
      </c>
      <c r="F26" s="439">
        <v>23.991096662571998</v>
      </c>
      <c r="G26" s="523">
        <v>352.18122819000001</v>
      </c>
      <c r="H26" s="445"/>
      <c r="I26" s="439">
        <v>266.21993074869999</v>
      </c>
      <c r="J26" s="586">
        <v>4.7018300000039996</v>
      </c>
      <c r="K26" s="586">
        <v>216.32425384993297</v>
      </c>
      <c r="L26" s="439">
        <v>34.848973996402002</v>
      </c>
      <c r="M26" s="523">
        <v>305.77073474510598</v>
      </c>
      <c r="N26" s="437"/>
      <c r="O26" s="440">
        <v>0.15178199929297476</v>
      </c>
      <c r="P26" s="122"/>
      <c r="Q26" s="124"/>
      <c r="R26" s="125"/>
      <c r="Z26" s="122"/>
      <c r="AA26" s="125"/>
    </row>
    <row r="27" spans="1:27" ht="18" customHeight="1" thickBot="1" x14ac:dyDescent="0.3">
      <c r="A27" s="461" t="s">
        <v>155</v>
      </c>
      <c r="B27" s="457"/>
      <c r="C27" s="473">
        <v>254.08937429786693</v>
      </c>
      <c r="D27" s="581">
        <v>13.11760400062</v>
      </c>
      <c r="E27" s="581"/>
      <c r="F27" s="469">
        <v>59.664677843095028</v>
      </c>
      <c r="G27" s="469">
        <v>326.87165614158198</v>
      </c>
      <c r="H27" s="436"/>
      <c r="I27" s="469">
        <v>222.42346366146103</v>
      </c>
      <c r="J27" s="581">
        <v>11.836009012818002</v>
      </c>
      <c r="K27" s="581"/>
      <c r="L27" s="469">
        <v>47.869019981520985</v>
      </c>
      <c r="M27" s="469">
        <v>282.12849265580002</v>
      </c>
      <c r="N27" s="437"/>
      <c r="O27" s="442">
        <v>0.15859143847753487</v>
      </c>
      <c r="P27" s="122"/>
      <c r="Q27" s="124"/>
      <c r="R27" s="125"/>
      <c r="Z27" s="122"/>
      <c r="AA27" s="125"/>
    </row>
    <row r="28" spans="1:27" ht="18" customHeight="1" thickBot="1" x14ac:dyDescent="0.3">
      <c r="A28" s="462" t="s">
        <v>5</v>
      </c>
      <c r="B28" s="463"/>
      <c r="C28" s="470">
        <v>2635.0540649096324</v>
      </c>
      <c r="D28" s="583">
        <v>253.71134506914302</v>
      </c>
      <c r="E28" s="583"/>
      <c r="F28" s="471">
        <v>344.01319403793701</v>
      </c>
      <c r="G28" s="471">
        <v>3232.7786040167125</v>
      </c>
      <c r="H28" s="445"/>
      <c r="I28" s="470">
        <v>2409.5055361927971</v>
      </c>
      <c r="J28" s="582">
        <v>205.12573823412399</v>
      </c>
      <c r="K28" s="582"/>
      <c r="L28" s="471">
        <v>322.45716180710593</v>
      </c>
      <c r="M28" s="471">
        <v>2937.0884362340271</v>
      </c>
      <c r="N28" s="447"/>
      <c r="O28" s="448">
        <v>0.10067458784517336</v>
      </c>
      <c r="P28" s="122"/>
      <c r="Q28" s="124"/>
      <c r="R28" s="125"/>
      <c r="Z28" s="122"/>
      <c r="AA28" s="125"/>
    </row>
    <row r="29" spans="1:27" ht="18" customHeight="1" x14ac:dyDescent="0.25">
      <c r="A29" s="459" t="s">
        <v>68</v>
      </c>
      <c r="B29" s="464"/>
      <c r="C29" s="468">
        <v>508.22062452076102</v>
      </c>
      <c r="D29" s="579">
        <v>115.360702966622</v>
      </c>
      <c r="E29" s="579"/>
      <c r="F29" s="472">
        <v>77.100379490875994</v>
      </c>
      <c r="G29" s="472">
        <v>700.68170697825906</v>
      </c>
      <c r="H29" s="436"/>
      <c r="I29" s="468">
        <v>458.50819565990105</v>
      </c>
      <c r="J29" s="584">
        <v>93.804978244298994</v>
      </c>
      <c r="K29" s="584"/>
      <c r="L29" s="472">
        <v>75.798503095799987</v>
      </c>
      <c r="M29" s="472">
        <v>628.1116770000001</v>
      </c>
      <c r="N29" s="437"/>
      <c r="O29" s="449">
        <v>0.11553682670710641</v>
      </c>
      <c r="P29" s="122"/>
      <c r="Q29" s="124"/>
      <c r="R29" s="125"/>
      <c r="Z29" s="122"/>
      <c r="AA29" s="126"/>
    </row>
    <row r="30" spans="1:27" ht="18" customHeight="1" x14ac:dyDescent="0.25">
      <c r="A30" s="465" t="s">
        <v>158</v>
      </c>
      <c r="B30" s="464"/>
      <c r="C30" s="468">
        <v>1433.1968724809997</v>
      </c>
      <c r="D30" s="579">
        <v>158.398496392</v>
      </c>
      <c r="E30" s="579"/>
      <c r="F30" s="468">
        <v>239.50587148</v>
      </c>
      <c r="G30" s="468">
        <v>1831.1012403529996</v>
      </c>
      <c r="H30" s="436"/>
      <c r="I30" s="468">
        <v>1334.8299039681926</v>
      </c>
      <c r="J30" s="579">
        <v>130.40216580595134</v>
      </c>
      <c r="K30" s="579"/>
      <c r="L30" s="468">
        <v>203.21315360885635</v>
      </c>
      <c r="M30" s="468">
        <v>1668.4452233830004</v>
      </c>
      <c r="N30" s="437"/>
      <c r="O30" s="440">
        <v>9.7489575738178624E-2</v>
      </c>
      <c r="P30" s="122"/>
      <c r="Q30" s="122"/>
      <c r="R30" s="126"/>
    </row>
    <row r="31" spans="1:27" ht="18" customHeight="1" x14ac:dyDescent="0.25">
      <c r="A31" s="466" t="s">
        <v>70</v>
      </c>
      <c r="B31" s="464"/>
      <c r="C31" s="468">
        <v>165.55802499999993</v>
      </c>
      <c r="D31" s="579">
        <v>30.760634</v>
      </c>
      <c r="E31" s="579"/>
      <c r="F31" s="468">
        <v>31.855993000000002</v>
      </c>
      <c r="G31" s="468">
        <v>228.17465199999995</v>
      </c>
      <c r="H31" s="436"/>
      <c r="I31" s="468">
        <v>171.51481166000002</v>
      </c>
      <c r="J31" s="579">
        <v>24.289897</v>
      </c>
      <c r="K31" s="579"/>
      <c r="L31" s="468">
        <v>27.778851000000003</v>
      </c>
      <c r="M31" s="468">
        <v>223.58355966000002</v>
      </c>
      <c r="N31" s="437"/>
      <c r="O31" s="440">
        <v>2.0534123112546876E-2</v>
      </c>
      <c r="P31" s="122"/>
      <c r="Q31" s="122"/>
      <c r="R31" s="126"/>
    </row>
    <row r="32" spans="1:27" ht="18" customHeight="1" thickBot="1" x14ac:dyDescent="0.3">
      <c r="A32" s="467" t="s">
        <v>75</v>
      </c>
      <c r="B32" s="464"/>
      <c r="C32" s="473">
        <v>44.016773870000002</v>
      </c>
      <c r="D32" s="580">
        <v>7.6414629999999999</v>
      </c>
      <c r="E32" s="580"/>
      <c r="F32" s="469">
        <v>4.1866589999999997</v>
      </c>
      <c r="G32" s="473">
        <v>55.844895870000002</v>
      </c>
      <c r="H32" s="436"/>
      <c r="I32" s="473">
        <v>42.231057109999995</v>
      </c>
      <c r="J32" s="581">
        <v>4.5769120000000001</v>
      </c>
      <c r="K32" s="581"/>
      <c r="L32" s="469">
        <v>3.2591039999999998</v>
      </c>
      <c r="M32" s="473">
        <v>50.067073109999995</v>
      </c>
      <c r="N32" s="437"/>
      <c r="O32" s="440">
        <v>0.11540164825105359</v>
      </c>
      <c r="P32" s="122"/>
      <c r="Q32" s="122"/>
      <c r="R32" s="126"/>
    </row>
    <row r="33" spans="1:18" ht="17.45" customHeight="1" thickBot="1" x14ac:dyDescent="0.3">
      <c r="A33" s="462" t="s">
        <v>6</v>
      </c>
      <c r="B33" s="463"/>
      <c r="C33" s="470">
        <v>2150.9922958717607</v>
      </c>
      <c r="D33" s="581">
        <v>312.161296358622</v>
      </c>
      <c r="E33" s="581"/>
      <c r="F33" s="470">
        <v>352.64890297087601</v>
      </c>
      <c r="G33" s="469">
        <v>2815.8024952012588</v>
      </c>
      <c r="H33" s="445"/>
      <c r="I33" s="470">
        <v>2007.0839683980937</v>
      </c>
      <c r="J33" s="582">
        <v>253.07395305025034</v>
      </c>
      <c r="K33" s="582"/>
      <c r="L33" s="471">
        <v>310.04961170465629</v>
      </c>
      <c r="M33" s="470">
        <v>2570.2075331530004</v>
      </c>
      <c r="N33" s="447"/>
      <c r="O33" s="448">
        <v>9.5554525803982493E-2</v>
      </c>
    </row>
    <row r="34" spans="1:18" ht="24.95" customHeight="1" thickBot="1" x14ac:dyDescent="0.3">
      <c r="A34" s="479" t="s">
        <v>83</v>
      </c>
      <c r="B34" s="484"/>
      <c r="C34" s="451">
        <v>4786.0463607813927</v>
      </c>
      <c r="D34" s="577">
        <v>565.87264142776507</v>
      </c>
      <c r="E34" s="577">
        <v>0</v>
      </c>
      <c r="F34" s="451">
        <v>696.66209700881302</v>
      </c>
      <c r="G34" s="474">
        <v>6048.5810992179713</v>
      </c>
      <c r="H34" s="436"/>
      <c r="I34" s="451">
        <v>4416.589504590891</v>
      </c>
      <c r="J34" s="577">
        <v>458.19969128437435</v>
      </c>
      <c r="K34" s="577">
        <v>0</v>
      </c>
      <c r="L34" s="475">
        <v>632.50677351176228</v>
      </c>
      <c r="M34" s="451">
        <v>5507.2959693870271</v>
      </c>
      <c r="N34" s="437"/>
      <c r="O34" s="452">
        <v>9.8285099046745206E-2</v>
      </c>
    </row>
    <row r="35" spans="1:18" ht="18" customHeight="1" x14ac:dyDescent="0.25">
      <c r="K35" s="578"/>
      <c r="L35" s="578"/>
    </row>
    <row r="36" spans="1:18" ht="18" customHeight="1" x14ac:dyDescent="0.25">
      <c r="A36" s="476" t="s">
        <v>85</v>
      </c>
      <c r="B36" s="476"/>
      <c r="C36" s="476"/>
      <c r="D36" s="476"/>
      <c r="E36" s="476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R36" s="540"/>
    </row>
    <row r="37" spans="1:18" ht="25.5" customHeight="1" thickBot="1" x14ac:dyDescent="0.3">
      <c r="A37" s="485" t="s">
        <v>9</v>
      </c>
      <c r="B37" s="486"/>
      <c r="C37" s="487" t="s">
        <v>174</v>
      </c>
      <c r="D37" s="488" t="s">
        <v>175</v>
      </c>
      <c r="E37" s="489" t="s">
        <v>64</v>
      </c>
      <c r="R37" s="540"/>
    </row>
    <row r="38" spans="1:18" ht="18" customHeight="1" x14ac:dyDescent="0.25">
      <c r="A38" s="490" t="s">
        <v>67</v>
      </c>
      <c r="B38" s="120"/>
      <c r="C38" s="491">
        <v>32377.946366230004</v>
      </c>
      <c r="D38" s="492">
        <v>27797.037480229999</v>
      </c>
      <c r="E38" s="137">
        <v>0.16479845700312734</v>
      </c>
      <c r="R38" s="540"/>
    </row>
    <row r="39" spans="1:18" ht="18" customHeight="1" x14ac:dyDescent="0.25">
      <c r="A39" s="493" t="s">
        <v>73</v>
      </c>
      <c r="B39" s="120"/>
      <c r="C39" s="136">
        <v>3330.5202523947992</v>
      </c>
      <c r="D39" s="494">
        <v>3082.5430344214733</v>
      </c>
      <c r="E39" s="495">
        <v>8.0445662949151897E-2</v>
      </c>
    </row>
    <row r="40" spans="1:18" ht="18" customHeight="1" thickBot="1" x14ac:dyDescent="0.3">
      <c r="A40" s="496" t="s">
        <v>155</v>
      </c>
      <c r="B40" s="120"/>
      <c r="C40" s="497">
        <v>3326.772902615141</v>
      </c>
      <c r="D40" s="497">
        <v>2919.7656906736515</v>
      </c>
      <c r="E40" s="498">
        <v>0.13939721712655118</v>
      </c>
    </row>
    <row r="41" spans="1:18" ht="18" customHeight="1" thickBot="1" x14ac:dyDescent="0.3">
      <c r="A41" s="499" t="s">
        <v>5</v>
      </c>
      <c r="B41" s="500"/>
      <c r="C41" s="501">
        <v>39035.23952123995</v>
      </c>
      <c r="D41" s="502">
        <v>33799.346205325121</v>
      </c>
      <c r="E41" s="503">
        <v>0.15491108272058551</v>
      </c>
    </row>
    <row r="42" spans="1:18" ht="18" customHeight="1" x14ac:dyDescent="0.25">
      <c r="A42" s="493" t="s">
        <v>68</v>
      </c>
      <c r="B42" s="120"/>
      <c r="C42" s="491">
        <v>4801.3058011910534</v>
      </c>
      <c r="D42" s="492">
        <v>4372.4809536397734</v>
      </c>
      <c r="E42" s="504">
        <v>9.8073577014512692E-2</v>
      </c>
    </row>
    <row r="43" spans="1:18" ht="18" customHeight="1" x14ac:dyDescent="0.25">
      <c r="A43" s="465" t="s">
        <v>159</v>
      </c>
      <c r="B43" s="120"/>
      <c r="C43" s="136">
        <v>15759.919224349227</v>
      </c>
      <c r="D43" s="494">
        <v>15280.984035527823</v>
      </c>
      <c r="E43" s="495">
        <v>3.1341907543905201E-2</v>
      </c>
    </row>
    <row r="44" spans="1:18" ht="18" customHeight="1" x14ac:dyDescent="0.25">
      <c r="A44" s="465" t="s">
        <v>70</v>
      </c>
      <c r="B44" s="120"/>
      <c r="C44" s="505">
        <v>2244.6787515548272</v>
      </c>
      <c r="D44" s="494">
        <v>2691.1434327379748</v>
      </c>
      <c r="E44" s="495">
        <v>-0.1659014810403151</v>
      </c>
    </row>
    <row r="45" spans="1:18" ht="17.45" customHeight="1" thickBot="1" x14ac:dyDescent="0.3">
      <c r="A45" s="493" t="s">
        <v>75</v>
      </c>
      <c r="B45" s="120"/>
      <c r="C45" s="506">
        <v>1011.8675530969997</v>
      </c>
      <c r="D45" s="497">
        <v>949.53270049580772</v>
      </c>
      <c r="E45" s="498">
        <v>6.5647926152141212E-2</v>
      </c>
    </row>
    <row r="46" spans="1:18" ht="21" customHeight="1" thickBot="1" x14ac:dyDescent="0.3">
      <c r="A46" s="507" t="s">
        <v>6</v>
      </c>
      <c r="B46" s="500"/>
      <c r="C46" s="501">
        <v>23817.771330192107</v>
      </c>
      <c r="D46" s="508">
        <v>23294.141122401379</v>
      </c>
      <c r="E46" s="509">
        <v>2.2479051922938975E-2</v>
      </c>
      <c r="G46" s="128"/>
    </row>
    <row r="47" spans="1:18" ht="19.899999999999999" customHeight="1" thickBot="1" x14ac:dyDescent="0.3">
      <c r="A47" s="479" t="s">
        <v>83</v>
      </c>
      <c r="B47" s="510"/>
      <c r="C47" s="511">
        <v>62853.01085143206</v>
      </c>
      <c r="D47" s="512">
        <v>57093.4873277265</v>
      </c>
      <c r="E47" s="513">
        <v>0.10087881811536392</v>
      </c>
      <c r="F47" s="104"/>
    </row>
    <row r="48" spans="1:18" ht="11.1" customHeight="1" x14ac:dyDescent="0.25">
      <c r="C48" s="104"/>
      <c r="D48" s="104"/>
      <c r="E48" s="104"/>
      <c r="F48" s="104"/>
    </row>
    <row r="49" spans="1:5" ht="15.6" customHeight="1" x14ac:dyDescent="0.2">
      <c r="A49" s="129" t="s">
        <v>161</v>
      </c>
      <c r="C49" s="104"/>
      <c r="D49" s="104"/>
      <c r="E49" s="104"/>
    </row>
    <row r="50" spans="1:5" ht="13.9" customHeight="1" x14ac:dyDescent="0.2">
      <c r="A50" s="129" t="s">
        <v>193</v>
      </c>
    </row>
    <row r="51" spans="1:5" ht="11.1" customHeight="1" x14ac:dyDescent="0.25">
      <c r="A51" s="138"/>
    </row>
  </sheetData>
  <mergeCells count="30">
    <mergeCell ref="C23:G23"/>
    <mergeCell ref="I23:M23"/>
    <mergeCell ref="A1:O1"/>
    <mergeCell ref="A2:O2"/>
    <mergeCell ref="A4:O4"/>
    <mergeCell ref="C5:G5"/>
    <mergeCell ref="I5:M5"/>
    <mergeCell ref="D24:E24"/>
    <mergeCell ref="J24:K24"/>
    <mergeCell ref="D25:E25"/>
    <mergeCell ref="J25:K25"/>
    <mergeCell ref="D27:E27"/>
    <mergeCell ref="J27:K27"/>
    <mergeCell ref="D26:E26"/>
    <mergeCell ref="J26:K26"/>
    <mergeCell ref="D28:E28"/>
    <mergeCell ref="J28:K28"/>
    <mergeCell ref="D29:E29"/>
    <mergeCell ref="J29:K29"/>
    <mergeCell ref="D30:E30"/>
    <mergeCell ref="J30:K30"/>
    <mergeCell ref="D34:E34"/>
    <mergeCell ref="J34:K34"/>
    <mergeCell ref="K35:L35"/>
    <mergeCell ref="D31:E31"/>
    <mergeCell ref="J31:K31"/>
    <mergeCell ref="D32:E32"/>
    <mergeCell ref="J32:K32"/>
    <mergeCell ref="D33:E33"/>
    <mergeCell ref="J33:K3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717C-9792-4A28-9459-851043006A04}">
  <dimension ref="A1:AA51"/>
  <sheetViews>
    <sheetView showGridLines="0" zoomScale="90" zoomScaleNormal="90" workbookViewId="0">
      <selection activeCell="R18" sqref="R18"/>
    </sheetView>
  </sheetViews>
  <sheetFormatPr baseColWidth="10" defaultColWidth="9.85546875" defaultRowHeight="11.1" customHeight="1" x14ac:dyDescent="0.25"/>
  <cols>
    <col min="1" max="1" width="32.42578125" style="130" customWidth="1"/>
    <col min="2" max="2" width="1.7109375" style="131" customWidth="1"/>
    <col min="3" max="3" width="12.28515625" style="132" customWidth="1"/>
    <col min="4" max="4" width="13.140625" style="132" customWidth="1"/>
    <col min="5" max="5" width="13" style="132" customWidth="1"/>
    <col min="6" max="6" width="11.85546875" style="132" customWidth="1"/>
    <col min="7" max="7" width="11.28515625" style="132" customWidth="1"/>
    <col min="8" max="8" width="6.140625" style="132" customWidth="1"/>
    <col min="9" max="9" width="11.140625" style="132" customWidth="1"/>
    <col min="10" max="10" width="11.28515625" style="132" customWidth="1"/>
    <col min="11" max="11" width="12.85546875" style="132" customWidth="1"/>
    <col min="12" max="13" width="11.28515625" style="131" customWidth="1"/>
    <col min="14" max="14" width="4.140625" style="131" customWidth="1"/>
    <col min="15" max="15" width="11.28515625" style="131" customWidth="1"/>
    <col min="16" max="16" width="13.5703125" style="120" customWidth="1"/>
    <col min="17" max="17" width="9.85546875" style="120"/>
    <col min="18" max="18" width="11.28515625" style="120" bestFit="1" customWidth="1"/>
    <col min="19" max="16384" width="9.85546875" style="120"/>
  </cols>
  <sheetData>
    <row r="1" spans="1:27" ht="15" customHeight="1" x14ac:dyDescent="0.25">
      <c r="A1" s="543" t="s">
        <v>14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119"/>
      <c r="Q1" s="119"/>
      <c r="R1" s="119"/>
    </row>
    <row r="2" spans="1:27" ht="15" customHeight="1" x14ac:dyDescent="0.25">
      <c r="A2" s="543" t="s">
        <v>197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139"/>
      <c r="Q2" s="139"/>
      <c r="R2" s="121"/>
    </row>
    <row r="3" spans="1:27" ht="10.5" customHeight="1" x14ac:dyDescent="0.25">
      <c r="A3" s="480"/>
      <c r="B3" s="481"/>
      <c r="C3" s="482"/>
      <c r="D3" s="482"/>
      <c r="E3" s="482"/>
      <c r="F3" s="482"/>
      <c r="G3" s="482"/>
      <c r="H3" s="482"/>
      <c r="I3" s="482"/>
      <c r="J3" s="482"/>
      <c r="K3" s="482"/>
      <c r="L3" s="483"/>
      <c r="M3" s="483"/>
      <c r="N3" s="483"/>
      <c r="O3" s="483"/>
    </row>
    <row r="4" spans="1:27" ht="23.25" customHeight="1" x14ac:dyDescent="0.25">
      <c r="A4" s="589" t="s">
        <v>118</v>
      </c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</row>
    <row r="5" spans="1:27" ht="18.75" customHeight="1" thickBot="1" x14ac:dyDescent="0.3">
      <c r="A5" s="453"/>
      <c r="B5" s="436"/>
      <c r="C5" s="587" t="s">
        <v>164</v>
      </c>
      <c r="D5" s="587"/>
      <c r="E5" s="587"/>
      <c r="F5" s="587"/>
      <c r="G5" s="587"/>
      <c r="H5" s="436"/>
      <c r="I5" s="588" t="s">
        <v>165</v>
      </c>
      <c r="J5" s="588"/>
      <c r="K5" s="588"/>
      <c r="L5" s="588"/>
      <c r="M5" s="588"/>
      <c r="N5" s="454"/>
      <c r="O5" s="455" t="s">
        <v>84</v>
      </c>
    </row>
    <row r="6" spans="1:27" ht="24.75" customHeight="1" x14ac:dyDescent="0.25">
      <c r="A6" s="456"/>
      <c r="B6" s="457"/>
      <c r="C6" s="522" t="s">
        <v>86</v>
      </c>
      <c r="D6" s="522" t="s">
        <v>106</v>
      </c>
      <c r="E6" s="522" t="s">
        <v>107</v>
      </c>
      <c r="F6" s="522" t="s">
        <v>87</v>
      </c>
      <c r="G6" s="522" t="s">
        <v>82</v>
      </c>
      <c r="H6" s="436"/>
      <c r="I6" s="458" t="s">
        <v>86</v>
      </c>
      <c r="J6" s="458" t="s">
        <v>106</v>
      </c>
      <c r="K6" s="458" t="s">
        <v>107</v>
      </c>
      <c r="L6" s="458" t="s">
        <v>87</v>
      </c>
      <c r="M6" s="458" t="s">
        <v>82</v>
      </c>
      <c r="N6" s="437"/>
      <c r="O6" s="522" t="s">
        <v>64</v>
      </c>
      <c r="P6" s="122"/>
      <c r="Q6" s="122"/>
      <c r="R6" s="123"/>
      <c r="Z6" s="122"/>
      <c r="AA6" s="123"/>
    </row>
    <row r="7" spans="1:27" ht="18" customHeight="1" x14ac:dyDescent="0.25">
      <c r="A7" s="515" t="s">
        <v>163</v>
      </c>
      <c r="B7" s="457"/>
      <c r="C7" s="516">
        <v>1062.653171056053</v>
      </c>
      <c r="D7" s="516">
        <v>95.265053525869988</v>
      </c>
      <c r="E7" s="516">
        <v>290.74388680756698</v>
      </c>
      <c r="F7" s="516">
        <v>110.84309478012801</v>
      </c>
      <c r="G7" s="516">
        <v>1559.5052061696178</v>
      </c>
      <c r="H7" s="436"/>
      <c r="I7" s="516">
        <v>1013.4514342495725</v>
      </c>
      <c r="J7" s="516">
        <v>79.437590763819003</v>
      </c>
      <c r="K7" s="516">
        <v>225.78373297556499</v>
      </c>
      <c r="L7" s="516">
        <v>101.5135886757616</v>
      </c>
      <c r="M7" s="516">
        <v>1420.186346664718</v>
      </c>
      <c r="N7" s="437"/>
      <c r="O7" s="438">
        <v>9.8098999354618188E-2</v>
      </c>
      <c r="P7" s="122"/>
      <c r="R7" s="514"/>
      <c r="Z7" s="122"/>
      <c r="AA7" s="123"/>
    </row>
    <row r="8" spans="1:27" ht="18" customHeight="1" x14ac:dyDescent="0.25">
      <c r="A8" s="460" t="s">
        <v>73</v>
      </c>
      <c r="B8" s="457"/>
      <c r="C8" s="439">
        <v>117.13577044589938</v>
      </c>
      <c r="D8" s="439">
        <v>5.7062718150890284</v>
      </c>
      <c r="E8" s="439">
        <v>0</v>
      </c>
      <c r="F8" s="439">
        <v>6.9444501594299943</v>
      </c>
      <c r="G8" s="439">
        <v>129.7864924204184</v>
      </c>
      <c r="H8" s="445"/>
      <c r="I8" s="439">
        <v>97.741205190388371</v>
      </c>
      <c r="J8" s="439">
        <v>3.6508247425639517</v>
      </c>
      <c r="K8" s="439">
        <v>0</v>
      </c>
      <c r="L8" s="439">
        <v>6.63252935310725</v>
      </c>
      <c r="M8" s="439">
        <v>108.02455928605957</v>
      </c>
      <c r="N8" s="437"/>
      <c r="O8" s="440">
        <v>0.20145357017130805</v>
      </c>
      <c r="P8" s="122"/>
      <c r="Q8" s="122"/>
      <c r="R8" s="123"/>
      <c r="Z8" s="124"/>
      <c r="AA8" s="125"/>
    </row>
    <row r="9" spans="1:27" ht="18" customHeight="1" thickBot="1" x14ac:dyDescent="0.3">
      <c r="A9" s="461" t="s">
        <v>155</v>
      </c>
      <c r="B9" s="457"/>
      <c r="C9" s="441">
        <v>100.81366424554615</v>
      </c>
      <c r="D9" s="441">
        <v>4.8216410896479598</v>
      </c>
      <c r="E9" s="441">
        <v>1.8705023061040373</v>
      </c>
      <c r="F9" s="441">
        <v>17.082954195150958</v>
      </c>
      <c r="G9" s="441">
        <v>124.58876183644911</v>
      </c>
      <c r="H9" s="436"/>
      <c r="I9" s="441">
        <v>91.544302641889857</v>
      </c>
      <c r="J9" s="441">
        <v>4.7342626559188332</v>
      </c>
      <c r="K9" s="517">
        <v>0.57633736705167726</v>
      </c>
      <c r="L9" s="441">
        <v>15.444464985564649</v>
      </c>
      <c r="M9" s="441">
        <v>112.29936765042501</v>
      </c>
      <c r="N9" s="437"/>
      <c r="O9" s="442">
        <v>0.10943422428058147</v>
      </c>
      <c r="P9" s="122"/>
      <c r="Q9" s="124"/>
      <c r="R9" s="125"/>
      <c r="Z9" s="124"/>
      <c r="AA9" s="125"/>
    </row>
    <row r="10" spans="1:27" ht="18" customHeight="1" thickBot="1" x14ac:dyDescent="0.3">
      <c r="A10" s="462" t="s">
        <v>5</v>
      </c>
      <c r="B10" s="463"/>
      <c r="C10" s="443">
        <v>1280.6026057474985</v>
      </c>
      <c r="D10" s="443">
        <v>105.79296643060698</v>
      </c>
      <c r="E10" s="443">
        <v>292.614389113671</v>
      </c>
      <c r="F10" s="443">
        <v>134.87049913470895</v>
      </c>
      <c r="G10" s="444">
        <v>1813.8804604264856</v>
      </c>
      <c r="H10" s="445"/>
      <c r="I10" s="443">
        <v>1202.7369420818507</v>
      </c>
      <c r="J10" s="443">
        <v>87.822678162301784</v>
      </c>
      <c r="K10" s="446">
        <v>226.36007034261667</v>
      </c>
      <c r="L10" s="443">
        <v>123.59058301443349</v>
      </c>
      <c r="M10" s="443">
        <v>1640.5102736012027</v>
      </c>
      <c r="N10" s="447"/>
      <c r="O10" s="448">
        <v>0.10568064681771561</v>
      </c>
      <c r="P10" s="122"/>
      <c r="Q10" s="124"/>
      <c r="R10" s="125"/>
      <c r="Z10" s="124"/>
      <c r="AA10" s="125"/>
    </row>
    <row r="11" spans="1:27" ht="18" customHeight="1" x14ac:dyDescent="0.25">
      <c r="A11" s="459" t="s">
        <v>68</v>
      </c>
      <c r="B11" s="464"/>
      <c r="C11" s="521">
        <v>193.86084581240405</v>
      </c>
      <c r="D11" s="521">
        <v>29.066905434833998</v>
      </c>
      <c r="E11" s="521">
        <v>10.489363737488</v>
      </c>
      <c r="F11" s="521">
        <v>22.259126258626015</v>
      </c>
      <c r="G11" s="516">
        <v>255.67624124335208</v>
      </c>
      <c r="H11" s="436"/>
      <c r="I11" s="521">
        <v>188.53358521128698</v>
      </c>
      <c r="J11" s="521">
        <v>24.931395637358001</v>
      </c>
      <c r="K11" s="521">
        <v>9.1144219837979996</v>
      </c>
      <c r="L11" s="521">
        <v>22.095041291348</v>
      </c>
      <c r="M11" s="521">
        <v>244.67444412379098</v>
      </c>
      <c r="N11" s="437"/>
      <c r="O11" s="449">
        <v>4.4965043893161249E-2</v>
      </c>
      <c r="P11" s="122"/>
      <c r="Q11" s="124"/>
      <c r="R11" s="125"/>
      <c r="Z11" s="124"/>
      <c r="AA11" s="125"/>
    </row>
    <row r="12" spans="1:27" ht="18" customHeight="1" x14ac:dyDescent="0.25">
      <c r="A12" s="465" t="s">
        <v>158</v>
      </c>
      <c r="B12" s="464"/>
      <c r="C12" s="450">
        <v>635.96718079200014</v>
      </c>
      <c r="D12" s="450">
        <v>52.803757841999996</v>
      </c>
      <c r="E12" s="450">
        <v>7.03677609</v>
      </c>
      <c r="F12" s="450">
        <v>61.356735433000097</v>
      </c>
      <c r="G12" s="450">
        <v>757.16445015700015</v>
      </c>
      <c r="H12" s="436"/>
      <c r="I12" s="516">
        <v>604.61708970284167</v>
      </c>
      <c r="J12" s="516">
        <v>46.197827558832103</v>
      </c>
      <c r="K12" s="516">
        <v>7.8674325830001646</v>
      </c>
      <c r="L12" s="516">
        <v>61.793673256326116</v>
      </c>
      <c r="M12" s="516">
        <v>720.47602310100012</v>
      </c>
      <c r="N12" s="437"/>
      <c r="O12" s="440">
        <v>5.0922481636639816E-2</v>
      </c>
      <c r="P12" s="122"/>
      <c r="Q12" s="124"/>
      <c r="R12" s="125"/>
    </row>
    <row r="13" spans="1:27" ht="18" customHeight="1" x14ac:dyDescent="0.25">
      <c r="A13" s="466" t="s">
        <v>70</v>
      </c>
      <c r="B13" s="464"/>
      <c r="C13" s="450">
        <v>97.32114336963879</v>
      </c>
      <c r="D13" s="450">
        <v>14.469253279112182</v>
      </c>
      <c r="E13" s="450">
        <v>3.9167347132699999</v>
      </c>
      <c r="F13" s="450">
        <v>11.91312301084989</v>
      </c>
      <c r="G13" s="450">
        <v>127.62025437287086</v>
      </c>
      <c r="H13" s="436"/>
      <c r="I13" s="450">
        <v>98.298124924840366</v>
      </c>
      <c r="J13" s="450">
        <v>11.054394609499417</v>
      </c>
      <c r="K13" s="450">
        <v>2.7301891405662033</v>
      </c>
      <c r="L13" s="450">
        <v>10.260573049267787</v>
      </c>
      <c r="M13" s="450">
        <v>122.34328172417376</v>
      </c>
      <c r="N13" s="437"/>
      <c r="O13" s="440">
        <v>4.3132508580194573E-2</v>
      </c>
      <c r="P13" s="122"/>
      <c r="Q13" s="122"/>
      <c r="R13" s="126"/>
    </row>
    <row r="14" spans="1:27" ht="18" customHeight="1" thickBot="1" x14ac:dyDescent="0.3">
      <c r="A14" s="467" t="s">
        <v>75</v>
      </c>
      <c r="B14" s="464"/>
      <c r="C14" s="450">
        <v>28.554682036283118</v>
      </c>
      <c r="D14" s="450">
        <v>7.0913458844375947</v>
      </c>
      <c r="E14" s="450">
        <v>0</v>
      </c>
      <c r="F14" s="450">
        <v>1.6054892561839071</v>
      </c>
      <c r="G14" s="450">
        <v>37.25151717690462</v>
      </c>
      <c r="H14" s="436"/>
      <c r="I14" s="450">
        <v>26.884418138411906</v>
      </c>
      <c r="J14" s="450">
        <v>3.951644019859442</v>
      </c>
      <c r="K14" s="450">
        <v>0</v>
      </c>
      <c r="L14" s="450">
        <v>1.044592891429369</v>
      </c>
      <c r="M14" s="450">
        <v>31.880655049700714</v>
      </c>
      <c r="N14" s="437"/>
      <c r="O14" s="440">
        <v>0.16846774694029776</v>
      </c>
      <c r="P14" s="122"/>
      <c r="Q14" s="122"/>
      <c r="R14" s="126"/>
    </row>
    <row r="15" spans="1:27" ht="18" customHeight="1" thickBot="1" x14ac:dyDescent="0.3">
      <c r="A15" s="462" t="s">
        <v>6</v>
      </c>
      <c r="B15" s="463"/>
      <c r="C15" s="444">
        <v>955.70385201032605</v>
      </c>
      <c r="D15" s="444">
        <v>103.43126244038378</v>
      </c>
      <c r="E15" s="444">
        <v>21.442874540758002</v>
      </c>
      <c r="F15" s="444">
        <v>97.134473958659896</v>
      </c>
      <c r="G15" s="444">
        <v>1177.7124629501277</v>
      </c>
      <c r="H15" s="445"/>
      <c r="I15" s="444">
        <v>918.33321797738097</v>
      </c>
      <c r="J15" s="444">
        <v>86.135261825548966</v>
      </c>
      <c r="K15" s="444">
        <v>19.712043707364366</v>
      </c>
      <c r="L15" s="444">
        <v>95.193880488371278</v>
      </c>
      <c r="M15" s="444">
        <v>1119.3744039986655</v>
      </c>
      <c r="N15" s="447"/>
      <c r="O15" s="448">
        <v>5.2116663328253043E-2</v>
      </c>
      <c r="P15" s="122"/>
      <c r="Q15" s="122"/>
      <c r="R15" s="126"/>
    </row>
    <row r="16" spans="1:27" ht="19.149999999999999" customHeight="1" thickBot="1" x14ac:dyDescent="0.3">
      <c r="A16" s="479" t="s">
        <v>83</v>
      </c>
      <c r="B16" s="484"/>
      <c r="C16" s="451">
        <v>2236.3064577578243</v>
      </c>
      <c r="D16" s="451">
        <v>209.22422887099077</v>
      </c>
      <c r="E16" s="451">
        <v>314.05726365442899</v>
      </c>
      <c r="F16" s="451">
        <v>232.00497309336885</v>
      </c>
      <c r="G16" s="451">
        <v>2991.5929233766128</v>
      </c>
      <c r="H16" s="436"/>
      <c r="I16" s="451">
        <v>2121.0701600592315</v>
      </c>
      <c r="J16" s="451">
        <v>173.95793998785075</v>
      </c>
      <c r="K16" s="451">
        <v>246.07211404998102</v>
      </c>
      <c r="L16" s="451">
        <v>218.78446350280478</v>
      </c>
      <c r="M16" s="451">
        <v>2759.8846775998682</v>
      </c>
      <c r="N16" s="437"/>
      <c r="O16" s="452">
        <v>8.3955770926722018E-2</v>
      </c>
      <c r="P16" s="122"/>
      <c r="Q16" s="122"/>
      <c r="R16" s="126"/>
    </row>
    <row r="17" spans="1:27" ht="15" customHeight="1" x14ac:dyDescent="0.25">
      <c r="A17" s="127"/>
      <c r="B17" s="127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2"/>
      <c r="Q17" s="122"/>
      <c r="R17" s="541">
        <f>C12/I12-1</f>
        <v>5.1851149468114643E-2</v>
      </c>
      <c r="S17" s="540"/>
    </row>
    <row r="18" spans="1:27" ht="15" customHeight="1" x14ac:dyDescent="0.2">
      <c r="A18" s="129" t="s">
        <v>119</v>
      </c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2"/>
      <c r="Q18" s="122"/>
      <c r="R18" s="126"/>
    </row>
    <row r="19" spans="1:27" ht="17.25" customHeight="1" x14ac:dyDescent="0.2">
      <c r="A19" s="129" t="s">
        <v>120</v>
      </c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</row>
    <row r="20" spans="1:27" ht="17.25" customHeight="1" x14ac:dyDescent="0.2">
      <c r="A20" s="129" t="s">
        <v>194</v>
      </c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</row>
    <row r="21" spans="1:27" ht="23.25" customHeight="1" x14ac:dyDescent="0.25"/>
    <row r="22" spans="1:27" ht="18" customHeight="1" x14ac:dyDescent="0.25">
      <c r="A22" s="476" t="s">
        <v>121</v>
      </c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</row>
    <row r="23" spans="1:27" ht="18" customHeight="1" thickBot="1" x14ac:dyDescent="0.3">
      <c r="A23" s="453"/>
      <c r="B23" s="436"/>
      <c r="C23" s="587" t="s">
        <v>164</v>
      </c>
      <c r="D23" s="587"/>
      <c r="E23" s="587"/>
      <c r="F23" s="587"/>
      <c r="G23" s="587"/>
      <c r="H23" s="436"/>
      <c r="I23" s="588" t="s">
        <v>165</v>
      </c>
      <c r="J23" s="588"/>
      <c r="K23" s="588"/>
      <c r="L23" s="588"/>
      <c r="M23" s="588"/>
      <c r="N23" s="454"/>
      <c r="O23" s="455" t="s">
        <v>84</v>
      </c>
      <c r="P23" s="122"/>
      <c r="Q23" s="122"/>
      <c r="R23" s="123"/>
      <c r="S23" s="133"/>
      <c r="Z23" s="122"/>
      <c r="AA23" s="123"/>
    </row>
    <row r="24" spans="1:27" ht="18" customHeight="1" x14ac:dyDescent="0.25">
      <c r="A24" s="456"/>
      <c r="B24" s="457"/>
      <c r="C24" s="522" t="s">
        <v>86</v>
      </c>
      <c r="D24" s="585" t="s">
        <v>122</v>
      </c>
      <c r="E24" s="585"/>
      <c r="F24" s="522" t="s">
        <v>87</v>
      </c>
      <c r="G24" s="522" t="s">
        <v>82</v>
      </c>
      <c r="H24" s="436"/>
      <c r="I24" s="458" t="s">
        <v>86</v>
      </c>
      <c r="J24" s="585" t="s">
        <v>122</v>
      </c>
      <c r="K24" s="585"/>
      <c r="L24" s="458" t="s">
        <v>87</v>
      </c>
      <c r="M24" s="458" t="s">
        <v>82</v>
      </c>
      <c r="N24" s="437"/>
      <c r="O24" s="522" t="s">
        <v>64</v>
      </c>
      <c r="P24" s="122"/>
      <c r="R24" s="514"/>
      <c r="Z24" s="122"/>
      <c r="AA24" s="123"/>
    </row>
    <row r="25" spans="1:27" s="134" customFormat="1" ht="18" customHeight="1" x14ac:dyDescent="0.25">
      <c r="A25" s="515" t="s">
        <v>163</v>
      </c>
      <c r="B25" s="457"/>
      <c r="C25" s="516">
        <v>5934.9791925761156</v>
      </c>
      <c r="D25" s="579">
        <v>675.70235855464603</v>
      </c>
      <c r="E25" s="579"/>
      <c r="F25" s="516">
        <v>783.09382001348695</v>
      </c>
      <c r="G25" s="516">
        <v>7393.7753711442483</v>
      </c>
      <c r="H25" s="436"/>
      <c r="I25" s="516">
        <v>5681.0243348602889</v>
      </c>
      <c r="J25" s="579">
        <v>559.71140279098097</v>
      </c>
      <c r="K25" s="579"/>
      <c r="L25" s="516">
        <v>727.81212064466399</v>
      </c>
      <c r="M25" s="516">
        <v>6968.547858295934</v>
      </c>
      <c r="N25" s="437"/>
      <c r="O25" s="438">
        <v>6.1020964696696156E-2</v>
      </c>
      <c r="P25" s="124"/>
      <c r="Q25" s="122"/>
      <c r="R25" s="123"/>
      <c r="Z25" s="122"/>
      <c r="AA25" s="125"/>
    </row>
    <row r="26" spans="1:27" ht="18" customHeight="1" x14ac:dyDescent="0.25">
      <c r="A26" s="460" t="s">
        <v>73</v>
      </c>
      <c r="B26" s="457"/>
      <c r="C26" s="439">
        <v>886.33684287704398</v>
      </c>
      <c r="D26" s="586">
        <v>43.735682000082001</v>
      </c>
      <c r="E26" s="586">
        <v>216.32425384993297</v>
      </c>
      <c r="F26" s="439">
        <v>70.259868089864</v>
      </c>
      <c r="G26" s="523">
        <v>1000.3323929669899</v>
      </c>
      <c r="H26" s="445"/>
      <c r="I26" s="439">
        <v>765.75937968377798</v>
      </c>
      <c r="J26" s="586">
        <v>27.439338999863999</v>
      </c>
      <c r="K26" s="586">
        <v>216.32425384993297</v>
      </c>
      <c r="L26" s="439">
        <v>64.936719580612987</v>
      </c>
      <c r="M26" s="523">
        <v>858.13543826425496</v>
      </c>
      <c r="N26" s="437"/>
      <c r="O26" s="440">
        <v>0.16570455939956963</v>
      </c>
      <c r="P26" s="122"/>
      <c r="Q26" s="124"/>
      <c r="R26" s="125"/>
      <c r="Z26" s="122"/>
      <c r="AA26" s="125"/>
    </row>
    <row r="27" spans="1:27" ht="18" customHeight="1" thickBot="1" x14ac:dyDescent="0.3">
      <c r="A27" s="461" t="s">
        <v>155</v>
      </c>
      <c r="B27" s="457"/>
      <c r="C27" s="517">
        <v>745.30684633595422</v>
      </c>
      <c r="D27" s="581">
        <v>40.602971999796004</v>
      </c>
      <c r="E27" s="581"/>
      <c r="F27" s="518">
        <v>183.17377598265901</v>
      </c>
      <c r="G27" s="518">
        <v>969.08359431840915</v>
      </c>
      <c r="H27" s="436"/>
      <c r="I27" s="518">
        <v>673.27128892194492</v>
      </c>
      <c r="J27" s="581">
        <v>36.831341017076006</v>
      </c>
      <c r="K27" s="581"/>
      <c r="L27" s="518">
        <v>175.22590705113501</v>
      </c>
      <c r="M27" s="518">
        <v>885.32853699015595</v>
      </c>
      <c r="N27" s="437"/>
      <c r="O27" s="442">
        <v>9.460336341692388E-2</v>
      </c>
      <c r="P27" s="122"/>
      <c r="Q27" s="124"/>
      <c r="R27" s="125"/>
      <c r="Z27" s="122"/>
      <c r="AA27" s="125"/>
    </row>
    <row r="28" spans="1:27" ht="18" customHeight="1" thickBot="1" x14ac:dyDescent="0.3">
      <c r="A28" s="462" t="s">
        <v>5</v>
      </c>
      <c r="B28" s="463"/>
      <c r="C28" s="520">
        <v>7566.6228817891133</v>
      </c>
      <c r="D28" s="583">
        <v>760.04101255452406</v>
      </c>
      <c r="E28" s="583"/>
      <c r="F28" s="519">
        <v>1036.52746408601</v>
      </c>
      <c r="G28" s="519">
        <v>9363.1913584296472</v>
      </c>
      <c r="H28" s="445"/>
      <c r="I28" s="520">
        <v>7120.0550034660118</v>
      </c>
      <c r="J28" s="582">
        <v>623.98208280792096</v>
      </c>
      <c r="K28" s="582"/>
      <c r="L28" s="519">
        <v>967.97474727641202</v>
      </c>
      <c r="M28" s="519">
        <v>8712.0118335503448</v>
      </c>
      <c r="N28" s="447"/>
      <c r="O28" s="448">
        <v>7.4745023000494681E-2</v>
      </c>
      <c r="P28" s="122"/>
      <c r="Q28" s="124"/>
      <c r="R28" s="125"/>
      <c r="Z28" s="122"/>
      <c r="AA28" s="125"/>
    </row>
    <row r="29" spans="1:27" ht="18" customHeight="1" x14ac:dyDescent="0.25">
      <c r="A29" s="459" t="s">
        <v>68</v>
      </c>
      <c r="B29" s="464"/>
      <c r="C29" s="516">
        <v>1429.056000247271</v>
      </c>
      <c r="D29" s="579">
        <v>305.19046337377</v>
      </c>
      <c r="E29" s="579"/>
      <c r="F29" s="521">
        <v>234.12112535721798</v>
      </c>
      <c r="G29" s="521">
        <v>1968.3675889782589</v>
      </c>
      <c r="H29" s="436"/>
      <c r="I29" s="516">
        <v>1352.9716871957171</v>
      </c>
      <c r="J29" s="584">
        <v>267.32010899787599</v>
      </c>
      <c r="K29" s="584"/>
      <c r="L29" s="521">
        <v>237.47678799494199</v>
      </c>
      <c r="M29" s="521">
        <v>1857.7685841885352</v>
      </c>
      <c r="N29" s="437"/>
      <c r="O29" s="449">
        <v>5.9533251735997439E-2</v>
      </c>
      <c r="P29" s="122"/>
      <c r="Q29" s="124"/>
      <c r="R29" s="125"/>
      <c r="Z29" s="122"/>
      <c r="AA29" s="126"/>
    </row>
    <row r="30" spans="1:27" ht="18" customHeight="1" x14ac:dyDescent="0.25">
      <c r="A30" s="465" t="s">
        <v>158</v>
      </c>
      <c r="B30" s="464"/>
      <c r="C30" s="516">
        <v>4182.6622661770007</v>
      </c>
      <c r="D30" s="579">
        <v>463.83947708999995</v>
      </c>
      <c r="E30" s="579"/>
      <c r="F30" s="516">
        <v>689.02068619900001</v>
      </c>
      <c r="G30" s="516">
        <v>5335.5224294660011</v>
      </c>
      <c r="H30" s="436"/>
      <c r="I30" s="516">
        <v>3899.1892056453489</v>
      </c>
      <c r="J30" s="579">
        <v>403.99390862985513</v>
      </c>
      <c r="K30" s="579"/>
      <c r="L30" s="516">
        <v>629.78825576179372</v>
      </c>
      <c r="M30" s="516">
        <v>4932.9713700369985</v>
      </c>
      <c r="N30" s="437"/>
      <c r="O30" s="440">
        <v>8.1604175097003129E-2</v>
      </c>
      <c r="P30" s="122"/>
      <c r="Q30" s="122"/>
      <c r="R30" s="126"/>
    </row>
    <row r="31" spans="1:27" ht="18" customHeight="1" x14ac:dyDescent="0.25">
      <c r="A31" s="466" t="s">
        <v>70</v>
      </c>
      <c r="B31" s="464"/>
      <c r="C31" s="516">
        <v>507.27464002199997</v>
      </c>
      <c r="D31" s="579">
        <v>94.154351000000005</v>
      </c>
      <c r="E31" s="579"/>
      <c r="F31" s="516">
        <v>104.86979599999999</v>
      </c>
      <c r="G31" s="516">
        <v>706.29878702199994</v>
      </c>
      <c r="H31" s="436"/>
      <c r="I31" s="516">
        <v>511.74772066000003</v>
      </c>
      <c r="J31" s="579">
        <v>71.829042000000001</v>
      </c>
      <c r="K31" s="579"/>
      <c r="L31" s="516">
        <v>85.048316</v>
      </c>
      <c r="M31" s="516">
        <v>668.62507865999999</v>
      </c>
      <c r="N31" s="437"/>
      <c r="O31" s="440">
        <v>5.6345042332995199E-2</v>
      </c>
      <c r="P31" s="122"/>
      <c r="Q31" s="122"/>
      <c r="R31" s="126"/>
    </row>
    <row r="32" spans="1:27" ht="18" customHeight="1" thickBot="1" x14ac:dyDescent="0.3">
      <c r="A32" s="467" t="s">
        <v>75</v>
      </c>
      <c r="B32" s="464"/>
      <c r="C32" s="517">
        <v>135.65057021000001</v>
      </c>
      <c r="D32" s="580">
        <v>25.980275999999996</v>
      </c>
      <c r="E32" s="580"/>
      <c r="F32" s="518">
        <v>13.758482000000001</v>
      </c>
      <c r="G32" s="517">
        <v>175.38932821000003</v>
      </c>
      <c r="H32" s="436"/>
      <c r="I32" s="517">
        <v>131.28865110999999</v>
      </c>
      <c r="J32" s="581">
        <v>15.318440000000001</v>
      </c>
      <c r="K32" s="581"/>
      <c r="L32" s="518">
        <v>9.3881239999999995</v>
      </c>
      <c r="M32" s="517">
        <v>155.99521511</v>
      </c>
      <c r="N32" s="437"/>
      <c r="O32" s="440">
        <v>0.12432505116470582</v>
      </c>
      <c r="P32" s="122"/>
      <c r="Q32" s="122"/>
      <c r="R32" s="126"/>
    </row>
    <row r="33" spans="1:21" ht="17.45" customHeight="1" thickBot="1" x14ac:dyDescent="0.3">
      <c r="A33" s="462" t="s">
        <v>6</v>
      </c>
      <c r="B33" s="463"/>
      <c r="C33" s="520">
        <v>6254.6434766562725</v>
      </c>
      <c r="D33" s="581">
        <v>889.16456746376991</v>
      </c>
      <c r="E33" s="581"/>
      <c r="F33" s="520">
        <v>1041.770089556218</v>
      </c>
      <c r="G33" s="518">
        <v>8185.5781336762611</v>
      </c>
      <c r="H33" s="445"/>
      <c r="I33" s="520">
        <v>5895.1972646110653</v>
      </c>
      <c r="J33" s="582">
        <v>758.46149962773109</v>
      </c>
      <c r="K33" s="582"/>
      <c r="L33" s="519">
        <v>961.70148375673568</v>
      </c>
      <c r="M33" s="520">
        <v>7615.3602479955325</v>
      </c>
      <c r="N33" s="447"/>
      <c r="O33" s="448">
        <v>7.4877335688855684E-2</v>
      </c>
    </row>
    <row r="34" spans="1:21" ht="24.95" customHeight="1" thickBot="1" x14ac:dyDescent="0.3">
      <c r="A34" s="479" t="s">
        <v>83</v>
      </c>
      <c r="B34" s="484"/>
      <c r="C34" s="451">
        <v>13821.266358445386</v>
      </c>
      <c r="D34" s="577">
        <v>1649.2055800182939</v>
      </c>
      <c r="E34" s="577">
        <v>0</v>
      </c>
      <c r="F34" s="451">
        <v>2078.2975536422282</v>
      </c>
      <c r="G34" s="474">
        <v>17548.769492105908</v>
      </c>
      <c r="H34" s="436"/>
      <c r="I34" s="451">
        <v>13015.252268077078</v>
      </c>
      <c r="J34" s="577">
        <v>1382.4435824356519</v>
      </c>
      <c r="K34" s="577">
        <v>0</v>
      </c>
      <c r="L34" s="475">
        <v>1929.6762310331478</v>
      </c>
      <c r="M34" s="451">
        <v>16327.372081545876</v>
      </c>
      <c r="N34" s="437"/>
      <c r="O34" s="452">
        <v>7.4806735858033324E-2</v>
      </c>
    </row>
    <row r="35" spans="1:21" ht="18" customHeight="1" x14ac:dyDescent="0.25">
      <c r="K35" s="578"/>
      <c r="L35" s="578"/>
    </row>
    <row r="36" spans="1:21" ht="18" customHeight="1" x14ac:dyDescent="0.25">
      <c r="A36" s="476" t="s">
        <v>85</v>
      </c>
      <c r="B36" s="476"/>
      <c r="C36" s="476"/>
      <c r="D36" s="476"/>
      <c r="E36" s="476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S36" s="540"/>
      <c r="U36" s="539"/>
    </row>
    <row r="37" spans="1:21" ht="30" customHeight="1" thickBot="1" x14ac:dyDescent="0.3">
      <c r="A37" s="485" t="s">
        <v>9</v>
      </c>
      <c r="B37" s="486"/>
      <c r="C37" s="487" t="s">
        <v>164</v>
      </c>
      <c r="D37" s="487" t="s">
        <v>165</v>
      </c>
      <c r="E37" s="538" t="s">
        <v>64</v>
      </c>
    </row>
    <row r="38" spans="1:21" ht="18" customHeight="1" x14ac:dyDescent="0.25">
      <c r="A38" s="490" t="s">
        <v>67</v>
      </c>
      <c r="B38" s="120"/>
      <c r="C38" s="491">
        <v>91905.729705580015</v>
      </c>
      <c r="D38" s="492">
        <v>79523.694117970022</v>
      </c>
      <c r="E38" s="137">
        <v>0.15570246987321501</v>
      </c>
      <c r="Q38" s="133"/>
    </row>
    <row r="39" spans="1:21" ht="18" customHeight="1" x14ac:dyDescent="0.25">
      <c r="A39" s="493" t="s">
        <v>73</v>
      </c>
      <c r="B39" s="120"/>
      <c r="C39" s="136">
        <v>9663.6768217938716</v>
      </c>
      <c r="D39" s="494">
        <v>8929.2468023358506</v>
      </c>
      <c r="E39" s="495">
        <v>8.2249940640670482E-2</v>
      </c>
    </row>
    <row r="40" spans="1:21" ht="18" customHeight="1" thickBot="1" x14ac:dyDescent="0.3">
      <c r="A40" s="496" t="s">
        <v>155</v>
      </c>
      <c r="B40" s="120"/>
      <c r="C40" s="497">
        <v>10170.950423425516</v>
      </c>
      <c r="D40" s="497">
        <v>8756.4750002187993</v>
      </c>
      <c r="E40" s="498">
        <v>0.16153479832596718</v>
      </c>
    </row>
    <row r="41" spans="1:21" ht="18" customHeight="1" thickBot="1" x14ac:dyDescent="0.3">
      <c r="A41" s="499" t="s">
        <v>5</v>
      </c>
      <c r="B41" s="500"/>
      <c r="C41" s="501">
        <v>111740.3569507994</v>
      </c>
      <c r="D41" s="502">
        <v>97209.415920524669</v>
      </c>
      <c r="E41" s="503">
        <v>0.14948079764366407</v>
      </c>
    </row>
    <row r="42" spans="1:21" ht="18" customHeight="1" x14ac:dyDescent="0.25">
      <c r="A42" s="493" t="s">
        <v>68</v>
      </c>
      <c r="B42" s="120"/>
      <c r="C42" s="491">
        <v>12585.470383632713</v>
      </c>
      <c r="D42" s="492">
        <v>13232.674331835624</v>
      </c>
      <c r="E42" s="504">
        <v>-4.8909534986880554E-2</v>
      </c>
    </row>
    <row r="43" spans="1:21" ht="18" customHeight="1" x14ac:dyDescent="0.25">
      <c r="A43" s="465" t="s">
        <v>159</v>
      </c>
      <c r="B43" s="120"/>
      <c r="C43" s="136">
        <v>46838.155203477472</v>
      </c>
      <c r="D43" s="494">
        <v>44650.899071776621</v>
      </c>
      <c r="E43" s="495">
        <v>4.8985713102547512E-2</v>
      </c>
    </row>
    <row r="44" spans="1:21" ht="18" customHeight="1" x14ac:dyDescent="0.25">
      <c r="A44" s="465" t="s">
        <v>70</v>
      </c>
      <c r="B44" s="120"/>
      <c r="C44" s="505">
        <v>7102.2534523586237</v>
      </c>
      <c r="D44" s="494">
        <v>8154.4570143069459</v>
      </c>
      <c r="E44" s="495">
        <v>-0.12903416623599062</v>
      </c>
    </row>
    <row r="45" spans="1:21" ht="17.45" customHeight="1" thickBot="1" x14ac:dyDescent="0.3">
      <c r="A45" s="493" t="s">
        <v>75</v>
      </c>
      <c r="B45" s="120"/>
      <c r="C45" s="506">
        <v>3109.9118363499424</v>
      </c>
      <c r="D45" s="497">
        <v>2794.5926761073465</v>
      </c>
      <c r="E45" s="498">
        <v>0.11283188528276367</v>
      </c>
    </row>
    <row r="46" spans="1:21" ht="21" customHeight="1" thickBot="1" x14ac:dyDescent="0.3">
      <c r="A46" s="507" t="s">
        <v>6</v>
      </c>
      <c r="B46" s="500"/>
      <c r="C46" s="501">
        <v>69635.790875818755</v>
      </c>
      <c r="D46" s="508">
        <v>68832.623094026538</v>
      </c>
      <c r="E46" s="509">
        <v>1.1668417469650638E-2</v>
      </c>
      <c r="G46" s="128"/>
    </row>
    <row r="47" spans="1:21" ht="19.899999999999999" customHeight="1" thickBot="1" x14ac:dyDescent="0.3">
      <c r="A47" s="479" t="s">
        <v>83</v>
      </c>
      <c r="B47" s="510"/>
      <c r="C47" s="511">
        <v>181376.14782661817</v>
      </c>
      <c r="D47" s="512">
        <v>166042.03901455121</v>
      </c>
      <c r="E47" s="513">
        <v>9.2350761909898882E-2</v>
      </c>
      <c r="F47" s="104"/>
    </row>
    <row r="48" spans="1:21" ht="11.1" customHeight="1" x14ac:dyDescent="0.25">
      <c r="C48" s="104"/>
      <c r="D48" s="104"/>
      <c r="E48" s="104"/>
      <c r="F48" s="104"/>
    </row>
    <row r="49" spans="1:5" ht="15.6" customHeight="1" x14ac:dyDescent="0.2">
      <c r="A49" s="129" t="s">
        <v>161</v>
      </c>
      <c r="C49" s="104"/>
      <c r="D49" s="104"/>
      <c r="E49" s="104"/>
    </row>
    <row r="50" spans="1:5" ht="13.9" customHeight="1" x14ac:dyDescent="0.2">
      <c r="A50" s="129" t="s">
        <v>195</v>
      </c>
    </row>
    <row r="51" spans="1:5" ht="11.1" customHeight="1" x14ac:dyDescent="0.25">
      <c r="A51" s="138"/>
    </row>
  </sheetData>
  <mergeCells count="30">
    <mergeCell ref="C23:G23"/>
    <mergeCell ref="I23:M23"/>
    <mergeCell ref="A1:O1"/>
    <mergeCell ref="A2:O2"/>
    <mergeCell ref="A4:O4"/>
    <mergeCell ref="C5:G5"/>
    <mergeCell ref="I5:M5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K35:L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Carátula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  <vt:lpstr>Volumen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Aranzabal Stenner, Marene</cp:lastModifiedBy>
  <dcterms:created xsi:type="dcterms:W3CDTF">2019-04-23T17:24:11Z</dcterms:created>
  <dcterms:modified xsi:type="dcterms:W3CDTF">2023-10-25T00:39:18Z</dcterms:modified>
</cp:coreProperties>
</file>